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ysoccer.sharepoint.com/sites/KYSADocuments/Shared Documents/New Server/ITG/2026 ITG Cycle/"/>
    </mc:Choice>
  </mc:AlternateContent>
  <xr:revisionPtr revIDLastSave="0" documentId="8_{023156FF-0B36-4781-9529-41C5E3E58208}" xr6:coauthVersionLast="47" xr6:coauthVersionMax="47" xr10:uidLastSave="{00000000-0000-0000-0000-000000000000}"/>
  <bookViews>
    <workbookView xWindow="-19310" yWindow="2900" windowWidth="19420" windowHeight="10300" xr2:uid="{A5C58E59-7A65-0346-8760-F8D441DF1D59}"/>
  </bookViews>
  <sheets>
    <sheet name="Instructions" sheetId="3" r:id="rId1"/>
    <sheet name="Summary" sheetId="2" r:id="rId2"/>
    <sheet name="Detailed Budget"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0" i="1" l="1"/>
  <c r="K249" i="1"/>
  <c r="K248" i="1"/>
  <c r="K247" i="1"/>
  <c r="K246" i="1"/>
  <c r="K245" i="1"/>
  <c r="K244" i="1"/>
  <c r="K243" i="1"/>
  <c r="K242" i="1"/>
  <c r="K241" i="1"/>
  <c r="I153" i="1"/>
  <c r="M144" i="1"/>
  <c r="M143" i="1"/>
  <c r="M142" i="1"/>
  <c r="M141" i="1"/>
  <c r="M140" i="1"/>
  <c r="M139" i="1"/>
  <c r="M138" i="1"/>
  <c r="M137" i="1"/>
  <c r="M136" i="1"/>
  <c r="M135" i="1"/>
  <c r="K144" i="1"/>
  <c r="K143" i="1"/>
  <c r="K142" i="1"/>
  <c r="K141" i="1"/>
  <c r="K140" i="1"/>
  <c r="K139" i="1"/>
  <c r="K138" i="1"/>
  <c r="K137" i="1"/>
  <c r="K136" i="1"/>
  <c r="K135" i="1"/>
  <c r="I144" i="1"/>
  <c r="I143" i="1"/>
  <c r="I142" i="1"/>
  <c r="I141" i="1"/>
  <c r="I140" i="1"/>
  <c r="I139" i="1"/>
  <c r="I138" i="1"/>
  <c r="I137" i="1"/>
  <c r="I136" i="1"/>
  <c r="I135" i="1"/>
  <c r="M126" i="1"/>
  <c r="M125" i="1"/>
  <c r="M124" i="1"/>
  <c r="M123" i="1"/>
  <c r="M122" i="1"/>
  <c r="M121" i="1"/>
  <c r="M120" i="1"/>
  <c r="M119" i="1"/>
  <c r="M118" i="1"/>
  <c r="M117" i="1"/>
  <c r="K126" i="1"/>
  <c r="K125" i="1"/>
  <c r="K124" i="1"/>
  <c r="K123" i="1"/>
  <c r="K122" i="1"/>
  <c r="K121" i="1"/>
  <c r="K120" i="1"/>
  <c r="K119" i="1"/>
  <c r="K118" i="1"/>
  <c r="K117" i="1"/>
  <c r="I126" i="1"/>
  <c r="I125" i="1"/>
  <c r="I124" i="1"/>
  <c r="I123" i="1"/>
  <c r="I122" i="1"/>
  <c r="I121" i="1"/>
  <c r="I120" i="1"/>
  <c r="I119" i="1"/>
  <c r="I118" i="1"/>
  <c r="I117" i="1"/>
  <c r="F35" i="2"/>
  <c r="N91" i="1"/>
  <c r="M91" i="1"/>
  <c r="K91" i="1"/>
  <c r="I91" i="1"/>
  <c r="N90" i="1"/>
  <c r="M90" i="1"/>
  <c r="K90" i="1"/>
  <c r="I90" i="1"/>
  <c r="N79" i="1"/>
  <c r="M79" i="1"/>
  <c r="K79" i="1"/>
  <c r="I79" i="1"/>
  <c r="N78" i="1"/>
  <c r="M78" i="1"/>
  <c r="K78" i="1"/>
  <c r="I78" i="1"/>
  <c r="N67" i="1"/>
  <c r="M67" i="1"/>
  <c r="K67" i="1"/>
  <c r="I67" i="1"/>
  <c r="N66" i="1"/>
  <c r="M66" i="1"/>
  <c r="K66" i="1"/>
  <c r="I66" i="1"/>
  <c r="N55" i="1"/>
  <c r="M55" i="1"/>
  <c r="K55" i="1"/>
  <c r="I55" i="1"/>
  <c r="N54" i="1"/>
  <c r="M54" i="1"/>
  <c r="K54" i="1"/>
  <c r="I54" i="1"/>
  <c r="N250" i="1"/>
  <c r="N249" i="1"/>
  <c r="N248" i="1"/>
  <c r="N247" i="1"/>
  <c r="N246" i="1"/>
  <c r="N245" i="1"/>
  <c r="N244" i="1"/>
  <c r="N243" i="1"/>
  <c r="N242" i="1"/>
  <c r="N241" i="1"/>
  <c r="M250" i="1"/>
  <c r="M249" i="1"/>
  <c r="M248" i="1"/>
  <c r="M247" i="1"/>
  <c r="M246" i="1"/>
  <c r="M245" i="1"/>
  <c r="M244" i="1"/>
  <c r="M243" i="1"/>
  <c r="M242" i="1"/>
  <c r="M241" i="1"/>
  <c r="I250" i="1"/>
  <c r="I249" i="1"/>
  <c r="I248" i="1"/>
  <c r="I247" i="1"/>
  <c r="I246" i="1"/>
  <c r="I245" i="1"/>
  <c r="I244" i="1"/>
  <c r="I243" i="1"/>
  <c r="I242" i="1"/>
  <c r="I241" i="1"/>
  <c r="N233" i="1"/>
  <c r="N232" i="1"/>
  <c r="N231" i="1"/>
  <c r="N230" i="1"/>
  <c r="N229" i="1"/>
  <c r="N228" i="1"/>
  <c r="N227" i="1"/>
  <c r="N226" i="1"/>
  <c r="N225" i="1"/>
  <c r="N224" i="1"/>
  <c r="M233" i="1"/>
  <c r="M232" i="1"/>
  <c r="M231" i="1"/>
  <c r="M230" i="1"/>
  <c r="M229" i="1"/>
  <c r="M228" i="1"/>
  <c r="M227" i="1"/>
  <c r="M226" i="1"/>
  <c r="M225" i="1"/>
  <c r="M224" i="1"/>
  <c r="K233" i="1"/>
  <c r="K232" i="1"/>
  <c r="K231" i="1"/>
  <c r="K230" i="1"/>
  <c r="K229" i="1"/>
  <c r="K228" i="1"/>
  <c r="K227" i="1"/>
  <c r="K226" i="1"/>
  <c r="K225" i="1"/>
  <c r="K224" i="1"/>
  <c r="I233" i="1"/>
  <c r="I232" i="1"/>
  <c r="I231" i="1"/>
  <c r="I230" i="1"/>
  <c r="I229" i="1"/>
  <c r="I228" i="1"/>
  <c r="I227" i="1"/>
  <c r="I226" i="1"/>
  <c r="I225" i="1"/>
  <c r="I224" i="1"/>
  <c r="N215" i="1"/>
  <c r="N214" i="1"/>
  <c r="N213" i="1"/>
  <c r="N212" i="1"/>
  <c r="N211" i="1"/>
  <c r="N210" i="1"/>
  <c r="N209" i="1"/>
  <c r="N208" i="1"/>
  <c r="N207" i="1"/>
  <c r="N206" i="1"/>
  <c r="M215" i="1"/>
  <c r="M214" i="1"/>
  <c r="M213" i="1"/>
  <c r="M212" i="1"/>
  <c r="M211" i="1"/>
  <c r="M210" i="1"/>
  <c r="M209" i="1"/>
  <c r="M208" i="1"/>
  <c r="M207" i="1"/>
  <c r="M206" i="1"/>
  <c r="K215" i="1"/>
  <c r="K214" i="1"/>
  <c r="K213" i="1"/>
  <c r="K212" i="1"/>
  <c r="K211" i="1"/>
  <c r="K210" i="1"/>
  <c r="K209" i="1"/>
  <c r="K208" i="1"/>
  <c r="K207" i="1"/>
  <c r="K206" i="1"/>
  <c r="I215" i="1"/>
  <c r="I214" i="1"/>
  <c r="I213" i="1"/>
  <c r="I212" i="1"/>
  <c r="I211" i="1"/>
  <c r="I210" i="1"/>
  <c r="I209" i="1"/>
  <c r="I208" i="1"/>
  <c r="I207" i="1"/>
  <c r="I206" i="1"/>
  <c r="N197" i="1"/>
  <c r="N196" i="1"/>
  <c r="N195" i="1"/>
  <c r="N194" i="1"/>
  <c r="N193" i="1"/>
  <c r="N192" i="1"/>
  <c r="N191" i="1"/>
  <c r="N190" i="1"/>
  <c r="N189" i="1"/>
  <c r="N188" i="1"/>
  <c r="M179" i="1"/>
  <c r="M178" i="1"/>
  <c r="M177" i="1"/>
  <c r="M176" i="1"/>
  <c r="M175" i="1"/>
  <c r="M174" i="1"/>
  <c r="M173" i="1"/>
  <c r="M172" i="1"/>
  <c r="M171" i="1"/>
  <c r="M170" i="1"/>
  <c r="K179" i="1"/>
  <c r="K178" i="1"/>
  <c r="K177" i="1"/>
  <c r="K176" i="1"/>
  <c r="K175" i="1"/>
  <c r="K174" i="1"/>
  <c r="K173" i="1"/>
  <c r="K172" i="1"/>
  <c r="K171" i="1"/>
  <c r="K170" i="1"/>
  <c r="I179" i="1"/>
  <c r="I178" i="1"/>
  <c r="I177" i="1"/>
  <c r="I176" i="1"/>
  <c r="I175" i="1"/>
  <c r="I174" i="1"/>
  <c r="I173" i="1"/>
  <c r="I172" i="1"/>
  <c r="I171" i="1"/>
  <c r="I170" i="1"/>
  <c r="M197" i="1"/>
  <c r="M196" i="1"/>
  <c r="M195" i="1"/>
  <c r="M194" i="1"/>
  <c r="M193" i="1"/>
  <c r="M192" i="1"/>
  <c r="M191" i="1"/>
  <c r="M190" i="1"/>
  <c r="M189" i="1"/>
  <c r="M188" i="1"/>
  <c r="K197" i="1"/>
  <c r="K196" i="1"/>
  <c r="K195" i="1"/>
  <c r="K194" i="1"/>
  <c r="K193" i="1"/>
  <c r="K192" i="1"/>
  <c r="K191" i="1"/>
  <c r="K190" i="1"/>
  <c r="K189" i="1"/>
  <c r="K188" i="1"/>
  <c r="I197" i="1"/>
  <c r="I196" i="1"/>
  <c r="I195" i="1"/>
  <c r="I194" i="1"/>
  <c r="I193" i="1"/>
  <c r="I192" i="1"/>
  <c r="I191" i="1"/>
  <c r="I190" i="1"/>
  <c r="I189" i="1"/>
  <c r="I188" i="1"/>
  <c r="N179" i="1"/>
  <c r="N178" i="1"/>
  <c r="N177" i="1"/>
  <c r="N176" i="1"/>
  <c r="N175" i="1"/>
  <c r="N174" i="1"/>
  <c r="N173" i="1"/>
  <c r="N172" i="1"/>
  <c r="N171" i="1"/>
  <c r="N170" i="1"/>
  <c r="N162" i="1"/>
  <c r="N161" i="1"/>
  <c r="N160" i="1"/>
  <c r="N159" i="1"/>
  <c r="N158" i="1"/>
  <c r="N157" i="1"/>
  <c r="N156" i="1"/>
  <c r="N155" i="1"/>
  <c r="N154" i="1"/>
  <c r="N153" i="1"/>
  <c r="M162" i="1"/>
  <c r="M161" i="1"/>
  <c r="M160" i="1"/>
  <c r="M159" i="1"/>
  <c r="M158" i="1"/>
  <c r="M157" i="1"/>
  <c r="M156" i="1"/>
  <c r="M155" i="1"/>
  <c r="M154" i="1"/>
  <c r="M153" i="1"/>
  <c r="K162" i="1"/>
  <c r="K161" i="1"/>
  <c r="K160" i="1"/>
  <c r="K159" i="1"/>
  <c r="K158" i="1"/>
  <c r="K157" i="1"/>
  <c r="K156" i="1"/>
  <c r="K155" i="1"/>
  <c r="K154" i="1"/>
  <c r="K153" i="1"/>
  <c r="I162" i="1"/>
  <c r="I161" i="1"/>
  <c r="I160" i="1"/>
  <c r="I159" i="1"/>
  <c r="I158" i="1"/>
  <c r="I157" i="1"/>
  <c r="I156" i="1"/>
  <c r="I155" i="1"/>
  <c r="I154" i="1"/>
  <c r="N144" i="1"/>
  <c r="N143" i="1"/>
  <c r="N142" i="1"/>
  <c r="N141" i="1"/>
  <c r="N140" i="1"/>
  <c r="N139" i="1"/>
  <c r="N138" i="1"/>
  <c r="N137" i="1"/>
  <c r="N136" i="1"/>
  <c r="N135" i="1"/>
  <c r="N126" i="1"/>
  <c r="N125" i="1"/>
  <c r="N124" i="1"/>
  <c r="N123" i="1"/>
  <c r="N122" i="1"/>
  <c r="N121" i="1"/>
  <c r="N120" i="1"/>
  <c r="N119" i="1"/>
  <c r="N118" i="1"/>
  <c r="N117" i="1"/>
  <c r="N109" i="1"/>
  <c r="N108" i="1"/>
  <c r="N107" i="1"/>
  <c r="N106" i="1"/>
  <c r="N105" i="1"/>
  <c r="N104" i="1"/>
  <c r="N103" i="1"/>
  <c r="N102" i="1"/>
  <c r="N101" i="1"/>
  <c r="N100" i="1"/>
  <c r="M109" i="1"/>
  <c r="M108" i="1"/>
  <c r="M107" i="1"/>
  <c r="M106" i="1"/>
  <c r="M105" i="1"/>
  <c r="M104" i="1"/>
  <c r="M103" i="1"/>
  <c r="M102" i="1"/>
  <c r="M101" i="1"/>
  <c r="M100" i="1"/>
  <c r="K109" i="1"/>
  <c r="K108" i="1"/>
  <c r="K107" i="1"/>
  <c r="K106" i="1"/>
  <c r="K105" i="1"/>
  <c r="K104" i="1"/>
  <c r="K103" i="1"/>
  <c r="K102" i="1"/>
  <c r="K101" i="1"/>
  <c r="K100" i="1"/>
  <c r="I109" i="1"/>
  <c r="I108" i="1"/>
  <c r="I107" i="1"/>
  <c r="I106" i="1"/>
  <c r="I105" i="1"/>
  <c r="I104" i="1"/>
  <c r="I103" i="1"/>
  <c r="I102" i="1"/>
  <c r="I101" i="1"/>
  <c r="I100" i="1"/>
  <c r="N89" i="1"/>
  <c r="N88" i="1"/>
  <c r="N87" i="1"/>
  <c r="N86" i="1"/>
  <c r="N85" i="1"/>
  <c r="N84" i="1"/>
  <c r="N83" i="1"/>
  <c r="N82" i="1"/>
  <c r="N77" i="1"/>
  <c r="N76" i="1"/>
  <c r="N75" i="1"/>
  <c r="N74" i="1"/>
  <c r="N73" i="1"/>
  <c r="N72" i="1"/>
  <c r="N71" i="1"/>
  <c r="N70" i="1"/>
  <c r="N65" i="1"/>
  <c r="N64" i="1"/>
  <c r="N63" i="1"/>
  <c r="N62" i="1"/>
  <c r="N61" i="1"/>
  <c r="N60" i="1"/>
  <c r="N59" i="1"/>
  <c r="N58" i="1"/>
  <c r="M89" i="1"/>
  <c r="M88" i="1"/>
  <c r="M87" i="1"/>
  <c r="M86" i="1"/>
  <c r="M85" i="1"/>
  <c r="M84" i="1"/>
  <c r="M83" i="1"/>
  <c r="M82" i="1"/>
  <c r="M77" i="1"/>
  <c r="M76" i="1"/>
  <c r="M75" i="1"/>
  <c r="M74" i="1"/>
  <c r="M73" i="1"/>
  <c r="M72" i="1"/>
  <c r="M71" i="1"/>
  <c r="M70" i="1"/>
  <c r="M65" i="1"/>
  <c r="M64" i="1"/>
  <c r="M63" i="1"/>
  <c r="M62" i="1"/>
  <c r="M61" i="1"/>
  <c r="M60" i="1"/>
  <c r="M59" i="1"/>
  <c r="M58" i="1"/>
  <c r="K89" i="1"/>
  <c r="K88" i="1"/>
  <c r="K87" i="1"/>
  <c r="K86" i="1"/>
  <c r="K85" i="1"/>
  <c r="K84" i="1"/>
  <c r="K83" i="1"/>
  <c r="K82" i="1"/>
  <c r="K77" i="1"/>
  <c r="K76" i="1"/>
  <c r="K75" i="1"/>
  <c r="K74" i="1"/>
  <c r="K73" i="1"/>
  <c r="K72" i="1"/>
  <c r="K71" i="1"/>
  <c r="K70" i="1"/>
  <c r="K65" i="1"/>
  <c r="K64" i="1"/>
  <c r="K63" i="1"/>
  <c r="K62" i="1"/>
  <c r="K61" i="1"/>
  <c r="K60" i="1"/>
  <c r="K59" i="1"/>
  <c r="K58" i="1"/>
  <c r="I89" i="1"/>
  <c r="I88" i="1"/>
  <c r="I87" i="1"/>
  <c r="I86" i="1"/>
  <c r="I85" i="1"/>
  <c r="I84" i="1"/>
  <c r="I83" i="1"/>
  <c r="I82" i="1"/>
  <c r="I77" i="1"/>
  <c r="I76" i="1"/>
  <c r="I75" i="1"/>
  <c r="I74" i="1"/>
  <c r="I73" i="1"/>
  <c r="I72" i="1"/>
  <c r="I71" i="1"/>
  <c r="I70" i="1"/>
  <c r="I65" i="1"/>
  <c r="I64" i="1"/>
  <c r="I63" i="1"/>
  <c r="I62" i="1"/>
  <c r="I61" i="1"/>
  <c r="I60" i="1"/>
  <c r="I59" i="1"/>
  <c r="I58" i="1"/>
  <c r="N53" i="1"/>
  <c r="N52" i="1"/>
  <c r="N51" i="1"/>
  <c r="N50" i="1"/>
  <c r="N49" i="1"/>
  <c r="N48" i="1"/>
  <c r="N47" i="1"/>
  <c r="N46" i="1"/>
  <c r="M47" i="1"/>
  <c r="M48" i="1"/>
  <c r="M49" i="1"/>
  <c r="M50" i="1"/>
  <c r="M51" i="1"/>
  <c r="M52" i="1"/>
  <c r="M53" i="1"/>
  <c r="M46" i="1"/>
  <c r="K47" i="1"/>
  <c r="K48" i="1"/>
  <c r="K49" i="1"/>
  <c r="K50" i="1"/>
  <c r="K51" i="1"/>
  <c r="K52" i="1"/>
  <c r="K53" i="1"/>
  <c r="K46" i="1"/>
  <c r="I53" i="1"/>
  <c r="I52" i="1"/>
  <c r="I51" i="1"/>
  <c r="I50" i="1"/>
  <c r="I49" i="1"/>
  <c r="I48" i="1"/>
  <c r="I47" i="1"/>
  <c r="I46" i="1"/>
  <c r="N36" i="1"/>
  <c r="N35" i="1"/>
  <c r="N34" i="1"/>
  <c r="N33" i="1"/>
  <c r="N32" i="1"/>
  <c r="N31" i="1"/>
  <c r="N30" i="1"/>
  <c r="N29" i="1"/>
  <c r="N28" i="1"/>
  <c r="N27" i="1"/>
  <c r="M28" i="1"/>
  <c r="M29" i="1"/>
  <c r="M30" i="1"/>
  <c r="M31" i="1"/>
  <c r="M32" i="1"/>
  <c r="M33" i="1"/>
  <c r="M34" i="1"/>
  <c r="M35" i="1"/>
  <c r="M36" i="1"/>
  <c r="M27" i="1"/>
  <c r="K28" i="1"/>
  <c r="K29" i="1"/>
  <c r="K30" i="1"/>
  <c r="K31" i="1"/>
  <c r="K32" i="1"/>
  <c r="K33" i="1"/>
  <c r="K34" i="1"/>
  <c r="K35" i="1"/>
  <c r="K36" i="1"/>
  <c r="K27" i="1"/>
  <c r="I28" i="1"/>
  <c r="I29" i="1"/>
  <c r="I30" i="1"/>
  <c r="I31" i="1"/>
  <c r="I32" i="1"/>
  <c r="I33" i="1"/>
  <c r="I34" i="1"/>
  <c r="I35" i="1"/>
  <c r="I36" i="1"/>
  <c r="I27" i="1"/>
  <c r="N10" i="1"/>
  <c r="N11" i="1"/>
  <c r="N12" i="1"/>
  <c r="N13" i="1"/>
  <c r="N14" i="1"/>
  <c r="N15" i="1"/>
  <c r="N16" i="1"/>
  <c r="N17" i="1"/>
  <c r="N18" i="1"/>
  <c r="N9" i="1"/>
  <c r="M10" i="1"/>
  <c r="M11" i="1"/>
  <c r="M12" i="1"/>
  <c r="M13" i="1"/>
  <c r="M14" i="1"/>
  <c r="M15" i="1"/>
  <c r="M16" i="1"/>
  <c r="M17" i="1"/>
  <c r="M18" i="1"/>
  <c r="M9" i="1"/>
  <c r="K10" i="1"/>
  <c r="K11" i="1"/>
  <c r="K12" i="1"/>
  <c r="K13" i="1"/>
  <c r="K14" i="1"/>
  <c r="K15" i="1"/>
  <c r="K16" i="1"/>
  <c r="K17" i="1"/>
  <c r="K18" i="1"/>
  <c r="K9" i="1"/>
  <c r="I10" i="1"/>
  <c r="I11" i="1"/>
  <c r="I12" i="1"/>
  <c r="I13" i="1"/>
  <c r="I14" i="1"/>
  <c r="I15" i="1"/>
  <c r="I16" i="1"/>
  <c r="I17" i="1"/>
  <c r="I18" i="1"/>
  <c r="I9" i="1"/>
  <c r="I22" i="1" s="1"/>
  <c r="C7" i="2" s="1"/>
  <c r="O55" i="1" l="1"/>
  <c r="O78" i="1"/>
  <c r="O54" i="1"/>
  <c r="O91" i="1"/>
  <c r="O61" i="1"/>
  <c r="O77" i="1"/>
  <c r="O84" i="1"/>
  <c r="O66" i="1"/>
  <c r="O75" i="1"/>
  <c r="O62" i="1"/>
  <c r="O79" i="1"/>
  <c r="O90" i="1"/>
  <c r="O67" i="1"/>
  <c r="O64" i="1"/>
  <c r="O63" i="1"/>
  <c r="O70" i="1"/>
  <c r="O71" i="1"/>
  <c r="O89" i="1"/>
  <c r="O248" i="1"/>
  <c r="O247" i="1"/>
  <c r="O224" i="1"/>
  <c r="O225" i="1"/>
  <c r="O226" i="1"/>
  <c r="O227" i="1"/>
  <c r="O250" i="1"/>
  <c r="O249" i="1"/>
  <c r="K254" i="1"/>
  <c r="D29" i="2" s="1"/>
  <c r="K201" i="1"/>
  <c r="D23" i="2" s="1"/>
  <c r="M237" i="1"/>
  <c r="E27" i="2" s="1"/>
  <c r="O206" i="1"/>
  <c r="I201" i="1"/>
  <c r="C23" i="2" s="1"/>
  <c r="O228" i="1"/>
  <c r="O87" i="1"/>
  <c r="O229" i="1"/>
  <c r="O191" i="1"/>
  <c r="O207" i="1"/>
  <c r="M201" i="1"/>
  <c r="E23" i="2" s="1"/>
  <c r="O230" i="1"/>
  <c r="O208" i="1"/>
  <c r="O74" i="1"/>
  <c r="O60" i="1"/>
  <c r="O241" i="1"/>
  <c r="O209" i="1"/>
  <c r="O232" i="1"/>
  <c r="O58" i="1"/>
  <c r="O189" i="1"/>
  <c r="O190" i="1"/>
  <c r="K219" i="1"/>
  <c r="D25" i="2" s="1"/>
  <c r="O231" i="1"/>
  <c r="O192" i="1"/>
  <c r="O144" i="1"/>
  <c r="O193" i="1"/>
  <c r="O211" i="1"/>
  <c r="K237" i="1"/>
  <c r="D27" i="2" s="1"/>
  <c r="O243" i="1"/>
  <c r="O194" i="1"/>
  <c r="O212" i="1"/>
  <c r="O244" i="1"/>
  <c r="O195" i="1"/>
  <c r="O213" i="1"/>
  <c r="I237" i="1"/>
  <c r="C27" i="2" s="1"/>
  <c r="O245" i="1"/>
  <c r="O196" i="1"/>
  <c r="O214" i="1"/>
  <c r="M219" i="1"/>
  <c r="E25" i="2" s="1"/>
  <c r="O246" i="1"/>
  <c r="O197" i="1"/>
  <c r="O215" i="1"/>
  <c r="M254" i="1"/>
  <c r="E29" i="2" s="1"/>
  <c r="O210" i="1"/>
  <c r="O233" i="1"/>
  <c r="O242" i="1"/>
  <c r="O76" i="1"/>
  <c r="O156" i="1"/>
  <c r="I219" i="1"/>
  <c r="C25" i="2" s="1"/>
  <c r="O72" i="1"/>
  <c r="O188" i="1"/>
  <c r="O155" i="1"/>
  <c r="O82" i="1"/>
  <c r="I254" i="1"/>
  <c r="C29" i="2" s="1"/>
  <c r="O88" i="1"/>
  <c r="O27" i="1"/>
  <c r="O100" i="1"/>
  <c r="O143" i="1"/>
  <c r="O59" i="1"/>
  <c r="O157" i="1"/>
  <c r="O119" i="1"/>
  <c r="O158" i="1"/>
  <c r="O65" i="1"/>
  <c r="O120" i="1"/>
  <c r="O86" i="1"/>
  <c r="O85" i="1"/>
  <c r="O121" i="1"/>
  <c r="K148" i="1"/>
  <c r="D17" i="2" s="1"/>
  <c r="O159" i="1"/>
  <c r="O122" i="1"/>
  <c r="O178" i="1"/>
  <c r="O162" i="1"/>
  <c r="O179" i="1"/>
  <c r="O140" i="1"/>
  <c r="O153" i="1"/>
  <c r="O104" i="1"/>
  <c r="O142" i="1"/>
  <c r="O175" i="1"/>
  <c r="O135" i="1"/>
  <c r="O136" i="1"/>
  <c r="O137" i="1"/>
  <c r="O161" i="1"/>
  <c r="K183" i="1"/>
  <c r="D21" i="2" s="1"/>
  <c r="O138" i="1"/>
  <c r="K166" i="1"/>
  <c r="D19" i="2" s="1"/>
  <c r="K130" i="1"/>
  <c r="D15" i="2" s="1"/>
  <c r="O174" i="1"/>
  <c r="O47" i="1"/>
  <c r="O176" i="1"/>
  <c r="M148" i="1"/>
  <c r="E17" i="2" s="1"/>
  <c r="O160" i="1"/>
  <c r="M166" i="1"/>
  <c r="E19" i="2" s="1"/>
  <c r="O139" i="1"/>
  <c r="O141" i="1"/>
  <c r="O154" i="1"/>
  <c r="O83" i="1"/>
  <c r="O105" i="1"/>
  <c r="O109" i="1"/>
  <c r="O177" i="1"/>
  <c r="I183" i="1"/>
  <c r="C21" i="2" s="1"/>
  <c r="M95" i="1"/>
  <c r="E11" i="2" s="1"/>
  <c r="O107" i="1"/>
  <c r="O118" i="1"/>
  <c r="O170" i="1"/>
  <c r="O171" i="1"/>
  <c r="O73" i="1"/>
  <c r="O53" i="1"/>
  <c r="O49" i="1"/>
  <c r="O123" i="1"/>
  <c r="I166" i="1"/>
  <c r="C19" i="2" s="1"/>
  <c r="O52" i="1"/>
  <c r="O48" i="1"/>
  <c r="O101" i="1"/>
  <c r="K113" i="1"/>
  <c r="D13" i="2" s="1"/>
  <c r="M113" i="1"/>
  <c r="E13" i="2" s="1"/>
  <c r="O124" i="1"/>
  <c r="K95" i="1"/>
  <c r="D11" i="2" s="1"/>
  <c r="O106" i="1"/>
  <c r="O117" i="1"/>
  <c r="I148" i="1"/>
  <c r="C17" i="2" s="1"/>
  <c r="O108" i="1"/>
  <c r="O172" i="1"/>
  <c r="O173" i="1"/>
  <c r="O51" i="1"/>
  <c r="O102" i="1"/>
  <c r="O125" i="1"/>
  <c r="M130" i="1"/>
  <c r="E15" i="2" s="1"/>
  <c r="I130" i="1"/>
  <c r="C15" i="2" s="1"/>
  <c r="O46" i="1"/>
  <c r="O50" i="1"/>
  <c r="O103" i="1"/>
  <c r="O126" i="1"/>
  <c r="I113" i="1"/>
  <c r="C13" i="2" s="1"/>
  <c r="K22" i="1"/>
  <c r="D7" i="2" s="1"/>
  <c r="I95" i="1"/>
  <c r="C11" i="2" s="1"/>
  <c r="K40" i="1"/>
  <c r="D9" i="2" s="1"/>
  <c r="I40" i="1"/>
  <c r="C9" i="2" s="1"/>
  <c r="M22" i="1"/>
  <c r="E7" i="2" s="1"/>
  <c r="M40" i="1"/>
  <c r="E9" i="2" s="1"/>
  <c r="O10" i="1"/>
  <c r="O32" i="1"/>
  <c r="O30" i="1"/>
  <c r="O29" i="1"/>
  <c r="O28" i="1"/>
  <c r="O13" i="1"/>
  <c r="O12" i="1"/>
  <c r="O36" i="1"/>
  <c r="O11" i="1"/>
  <c r="O35" i="1"/>
  <c r="O31" i="1"/>
  <c r="O34" i="1"/>
  <c r="O33" i="1"/>
  <c r="O17" i="1"/>
  <c r="O16" i="1"/>
  <c r="O15" i="1"/>
  <c r="O14" i="1"/>
  <c r="O9" i="1"/>
  <c r="O18" i="1"/>
  <c r="F23" i="2" l="1"/>
  <c r="F29" i="2"/>
  <c r="F27" i="2"/>
  <c r="F25" i="2"/>
  <c r="F19" i="2"/>
  <c r="F17" i="2"/>
  <c r="F9" i="2"/>
  <c r="C31" i="2"/>
  <c r="F13" i="2"/>
  <c r="F15" i="2"/>
  <c r="F11" i="2"/>
  <c r="D31" i="2"/>
  <c r="F7" i="2"/>
  <c r="O219" i="1"/>
  <c r="O237" i="1"/>
  <c r="O201" i="1"/>
  <c r="O254" i="1"/>
  <c r="K256" i="1"/>
  <c r="I256" i="1"/>
  <c r="O166" i="1"/>
  <c r="O113" i="1"/>
  <c r="M183" i="1"/>
  <c r="O130" i="1"/>
  <c r="O95" i="1"/>
  <c r="O148" i="1"/>
  <c r="O183" i="1"/>
  <c r="O40" i="1"/>
  <c r="O22" i="1"/>
  <c r="M256" i="1" l="1"/>
  <c r="E21" i="2"/>
  <c r="O256" i="1"/>
  <c r="F21" i="2" l="1"/>
  <c r="E31" i="2"/>
  <c r="F31" i="2" s="1"/>
</calcChain>
</file>

<file path=xl/sharedStrings.xml><?xml version="1.0" encoding="utf-8"?>
<sst xmlns="http://schemas.openxmlformats.org/spreadsheetml/2006/main" count="585" uniqueCount="132">
  <si>
    <t>Innovate to Grow
Budget Template Instructions</t>
  </si>
  <si>
    <t>Summary tab</t>
  </si>
  <si>
    <t>-</t>
  </si>
  <si>
    <t>Figures in the summary table of this tab will automatically populate based on information in the Detailed Budget tab.</t>
  </si>
  <si>
    <t>Complete your Organization Name and Program Name in the blue boxes in lines 1 and 2.</t>
  </si>
  <si>
    <t>If this budget file is a combination of ITG and other funds, complete the blue cells of the table at the bottom of the tab (line 35) to indicate the request for ITG funds by program year.</t>
  </si>
  <si>
    <t>All other cells but those highlighted in blue are locked on this tab.</t>
  </si>
  <si>
    <t>Detailed Budget tab</t>
  </si>
  <si>
    <t>Amounts in columns I, K, and M will automatically populate based on the Unit Cost and Unit numbers entered.</t>
  </si>
  <si>
    <t>If your organization budgets for inflation and annual staff salary increases, enter these percentages in the blue cells G1 and G2.  Otherwise, leave at 0%.  These rates are already included in the Amount formulas.  However, inflation has been excluded from the formulas for Registration Fees and Other Contractual Costs, and the Annual Salary Increase has been excluded from the Contracted Labor formulas.  You may alter the Year 2 and 3 formulas to exclude or include these percentages as needed.</t>
  </si>
  <si>
    <t>As appropriate, guidance for the types of costs that should be included in each line item can be located under the line item title.</t>
  </si>
  <si>
    <t>For each item of cost, complete the blue cells for Description (columns C and D), Unit Cost (column F), and Units (columns H, J, and L).  If needed, you may change the unit labels in column G.</t>
  </si>
  <si>
    <t>If you need additional row in any line items of the template, insert them above the row indicated to ensure any new lines are captured in the line item totals.  You should copy the formulas from the other lines in the section for columns I, K, M, N, and O of the lines that you add.</t>
  </si>
  <si>
    <t>ORGANIZATION NAME</t>
  </si>
  <si>
    <t>PROGRAM NAME</t>
  </si>
  <si>
    <t>BUDGET SUMMARY</t>
  </si>
  <si>
    <t>Line Item</t>
  </si>
  <si>
    <t>YEAR 1</t>
  </si>
  <si>
    <t>YEAR 2</t>
  </si>
  <si>
    <t>YEAR 3</t>
  </si>
  <si>
    <t>TOTAL</t>
  </si>
  <si>
    <t>I.</t>
  </si>
  <si>
    <t>Organization Staff</t>
  </si>
  <si>
    <t>II.</t>
  </si>
  <si>
    <t>Contracted Labor</t>
  </si>
  <si>
    <t>III.</t>
  </si>
  <si>
    <t>Travel Costs</t>
  </si>
  <si>
    <t>IV.</t>
  </si>
  <si>
    <t>Soccer Equipment Costs</t>
  </si>
  <si>
    <t>V.</t>
  </si>
  <si>
    <t>Other Equipment Costs</t>
  </si>
  <si>
    <t>VI.</t>
  </si>
  <si>
    <t>Gear &amp; Supplies</t>
  </si>
  <si>
    <t>VII.</t>
  </si>
  <si>
    <t>Rental Costs</t>
  </si>
  <si>
    <t>VIII.</t>
  </si>
  <si>
    <t>Technology Costs</t>
  </si>
  <si>
    <t>IX.</t>
  </si>
  <si>
    <t>Registration Fees</t>
  </si>
  <si>
    <t>X.</t>
  </si>
  <si>
    <t>Administrative Costs</t>
  </si>
  <si>
    <t>XI.</t>
  </si>
  <si>
    <t>Other Contractual</t>
  </si>
  <si>
    <t>XII.</t>
  </si>
  <si>
    <t>Other Costs</t>
  </si>
  <si>
    <t>Please complete the following section if this budget is a combination of ITG and other funds</t>
  </si>
  <si>
    <t>TOTAL ITG REQUEST</t>
  </si>
  <si>
    <t>Amount Requested from ITG</t>
  </si>
  <si>
    <t>* excluded from Registration Fees and Other Contractual Costs formulas</t>
  </si>
  <si>
    <t>Annual Inflation*</t>
  </si>
  <si>
    <t>** excluded from Contracted Staff formulas</t>
  </si>
  <si>
    <t>Annual Staff Salary Increase (if applicable)**</t>
  </si>
  <si>
    <t>Description</t>
  </si>
  <si>
    <t>Unit Cost</t>
  </si>
  <si>
    <t>Units</t>
  </si>
  <si>
    <t>Amount</t>
  </si>
  <si>
    <t>ORGANIZATION STAFF</t>
  </si>
  <si>
    <t>Salaried or regular hourly staff of the organization; total of ITG-funded salaries cannot exceed 33% of the funding request</t>
  </si>
  <si>
    <t>1.</t>
  </si>
  <si>
    <t>Name</t>
  </si>
  <si>
    <t>Role / Title</t>
  </si>
  <si>
    <t>/mo or /hr</t>
  </si>
  <si>
    <t>2.</t>
  </si>
  <si>
    <t>3.</t>
  </si>
  <si>
    <t>4.</t>
  </si>
  <si>
    <t>5.</t>
  </si>
  <si>
    <t>6.</t>
  </si>
  <si>
    <t>7.</t>
  </si>
  <si>
    <t>8.</t>
  </si>
  <si>
    <t>9.</t>
  </si>
  <si>
    <t>10.</t>
  </si>
  <si>
    <t>If needed, insert additional rows above this line</t>
  </si>
  <si>
    <t>TOTAL ORGANIZATION STAFF</t>
  </si>
  <si>
    <t>CONTRACTED STAFF</t>
  </si>
  <si>
    <t>Staff engaged by the organization on an as-needed basis (e.g., referees, course instructors, short-term staff)</t>
  </si>
  <si>
    <t>Role / Purpose</t>
  </si>
  <si>
    <t>/hr or /event</t>
  </si>
  <si>
    <t>TOTAL CONTRACTED LABOR</t>
  </si>
  <si>
    <t>TRAVEL COSTS</t>
  </si>
  <si>
    <t xml:space="preserve">1. </t>
  </si>
  <si>
    <t>Airfare</t>
  </si>
  <si>
    <t>From:</t>
  </si>
  <si>
    <t>To:</t>
  </si>
  <si>
    <t>Origin</t>
  </si>
  <si>
    <t>Destination</t>
  </si>
  <si>
    <t>/trip</t>
  </si>
  <si>
    <t>Ground Transportation (vehicle rental, rideshare, public transportation)</t>
  </si>
  <si>
    <t>Purpose / Mode of Transportation</t>
  </si>
  <si>
    <t>/trip or /day</t>
  </si>
  <si>
    <t>Per Diem or Meals</t>
  </si>
  <si>
    <t>Travel Purpose / Destination</t>
  </si>
  <si>
    <t>Other Travel Costs</t>
  </si>
  <si>
    <t>Purpose</t>
  </si>
  <si>
    <t>If needed, insert additional rows or sections above this line</t>
  </si>
  <si>
    <t>TOTAL TRAVEL COSTS</t>
  </si>
  <si>
    <t>SOCCER EQUIPMENT COSTS</t>
  </si>
  <si>
    <t>Goals, balls, cones, etc.</t>
  </si>
  <si>
    <t>Equipment Item</t>
  </si>
  <si>
    <t>/item</t>
  </si>
  <si>
    <t>TOTAL SOCCER EQUIPMENT COSTS</t>
  </si>
  <si>
    <t>OTHER EQUIPMENT COSTS</t>
  </si>
  <si>
    <t>TOTAL OTHER EQUIPMENT COSTS</t>
  </si>
  <si>
    <t>GEAR &amp; SUPPLIES</t>
  </si>
  <si>
    <t>Uniforms and kits, shirts, snacks, medals and trophies, etc.</t>
  </si>
  <si>
    <t>Item</t>
  </si>
  <si>
    <t>TOTAL GEAR &amp; SUPPLIES</t>
  </si>
  <si>
    <t>RENTAL COSTS</t>
  </si>
  <si>
    <t>Meeting space, fields, etc.</t>
  </si>
  <si>
    <t>Location / Purpose</t>
  </si>
  <si>
    <t>/hr or /day or /use</t>
  </si>
  <si>
    <t>TOTAL RENTAL COSTS</t>
  </si>
  <si>
    <t>TECHNOLOGY COSTS</t>
  </si>
  <si>
    <t>Item / Purpose</t>
  </si>
  <si>
    <t>/unit or /mo or /yr</t>
  </si>
  <si>
    <t>TOTAL TECHNOLOGY COSTS</t>
  </si>
  <si>
    <t>REGISTRATION FEES</t>
  </si>
  <si>
    <t>Player registration, course participants, etc.</t>
  </si>
  <si>
    <t>Course / Purpose</t>
  </si>
  <si>
    <t>/person</t>
  </si>
  <si>
    <t>TOTAL REGISTRATION FEES</t>
  </si>
  <si>
    <t>ADMINISTRATIVE COSTS</t>
  </si>
  <si>
    <t>Copying and printing, telephone, internet, shipping, etc.</t>
  </si>
  <si>
    <t>Cost / Purpose</t>
  </si>
  <si>
    <t>TOTAL ADMINISTRATIVE COSTS</t>
  </si>
  <si>
    <t>OTHER CONTRACTUAL COSTS</t>
  </si>
  <si>
    <t>Insurance, advertising, legal, other contractors, etc.</t>
  </si>
  <si>
    <t>Cost / Purpose / Contract</t>
  </si>
  <si>
    <t>TOTAL OTHER CONTRACTUAL COSTS</t>
  </si>
  <si>
    <t>OTHER COSTS</t>
  </si>
  <si>
    <t>/unit</t>
  </si>
  <si>
    <t>TOTAL OTHER COSTS</t>
  </si>
  <si>
    <t>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</si>
</sst>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0" x14ac:knownFonts="1">
    <font>
      <sz val="12"/>
      <color theme="1"/>
      <name val="Aptos Narrow"/>
      <family val="2"/>
      <scheme val="minor"/>
    </font>
    <font>
      <sz val="12"/>
      <color theme="1"/>
      <name val="Arial"/>
      <family val="2"/>
    </font>
    <font>
      <sz val="10"/>
      <color theme="1"/>
      <name val="Arial"/>
      <family val="2"/>
    </font>
    <font>
      <b/>
      <sz val="10"/>
      <color theme="1"/>
      <name val="Arial"/>
      <family val="2"/>
    </font>
    <font>
      <i/>
      <sz val="10"/>
      <color theme="1"/>
      <name val="Arial"/>
      <family val="2"/>
    </font>
    <font>
      <i/>
      <sz val="9"/>
      <color theme="1"/>
      <name val="Arial"/>
      <family val="2"/>
    </font>
    <font>
      <b/>
      <i/>
      <sz val="10"/>
      <color theme="1"/>
      <name val="Arial"/>
      <family val="2"/>
    </font>
    <font>
      <b/>
      <sz val="16"/>
      <color theme="1"/>
      <name val="Arial"/>
      <family val="2"/>
    </font>
    <font>
      <b/>
      <u/>
      <sz val="14"/>
      <color theme="1"/>
      <name val="Arial"/>
      <family val="2"/>
    </font>
    <font>
      <b/>
      <u/>
      <sz val="12"/>
      <color theme="1"/>
      <name val="Arial"/>
      <family val="2"/>
    </font>
  </fonts>
  <fills count="5">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
      <patternFill patternType="solid">
        <fgColor theme="0"/>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98">
    <xf numFmtId="0" fontId="0" fillId="0" borderId="0" xfId="0"/>
    <xf numFmtId="0" fontId="2" fillId="0" borderId="0" xfId="0" applyFont="1"/>
    <xf numFmtId="0" fontId="3" fillId="0" borderId="0" xfId="0" applyFont="1"/>
    <xf numFmtId="0" fontId="2" fillId="4" borderId="0" xfId="0" applyFont="1" applyFill="1"/>
    <xf numFmtId="0" fontId="2" fillId="4" borderId="2" xfId="0" applyFont="1" applyFill="1" applyBorder="1"/>
    <xf numFmtId="0" fontId="2" fillId="4" borderId="3" xfId="0" applyFont="1" applyFill="1" applyBorder="1"/>
    <xf numFmtId="0" fontId="2" fillId="4" borderId="3" xfId="0" applyFont="1" applyFill="1" applyBorder="1" applyAlignment="1">
      <alignment horizontal="right"/>
    </xf>
    <xf numFmtId="0" fontId="2" fillId="4" borderId="5" xfId="0" applyFont="1" applyFill="1" applyBorder="1"/>
    <xf numFmtId="0" fontId="2" fillId="4" borderId="0" xfId="0" applyFont="1" applyFill="1" applyAlignment="1">
      <alignment horizontal="right"/>
    </xf>
    <xf numFmtId="0" fontId="2" fillId="4" borderId="6" xfId="0" applyFont="1" applyFill="1" applyBorder="1"/>
    <xf numFmtId="0" fontId="2" fillId="4" borderId="0" xfId="0" applyFont="1" applyFill="1" applyAlignment="1">
      <alignment horizontal="center"/>
    </xf>
    <xf numFmtId="0" fontId="3" fillId="3" borderId="5" xfId="0" applyFont="1" applyFill="1" applyBorder="1"/>
    <xf numFmtId="0" fontId="3" fillId="3" borderId="0" xfId="0" applyFont="1" applyFill="1"/>
    <xf numFmtId="0" fontId="2" fillId="3" borderId="0" xfId="0" applyFont="1" applyFill="1"/>
    <xf numFmtId="0" fontId="2" fillId="3" borderId="6" xfId="0" applyFont="1" applyFill="1" applyBorder="1"/>
    <xf numFmtId="0" fontId="4" fillId="4" borderId="0" xfId="0" applyFont="1" applyFill="1"/>
    <xf numFmtId="0" fontId="2" fillId="4" borderId="0" xfId="0" quotePrefix="1" applyFont="1" applyFill="1"/>
    <xf numFmtId="0" fontId="2" fillId="2" borderId="0" xfId="0" applyFont="1" applyFill="1"/>
    <xf numFmtId="42" fontId="2" fillId="2" borderId="0" xfId="0" applyNumberFormat="1" applyFont="1" applyFill="1"/>
    <xf numFmtId="42" fontId="2" fillId="4" borderId="6" xfId="0" applyNumberFormat="1" applyFont="1" applyFill="1" applyBorder="1"/>
    <xf numFmtId="0" fontId="2" fillId="0" borderId="0" xfId="0" quotePrefix="1" applyFont="1"/>
    <xf numFmtId="0" fontId="2" fillId="3" borderId="5" xfId="0" applyFont="1" applyFill="1" applyBorder="1"/>
    <xf numFmtId="42" fontId="3" fillId="3" borderId="6" xfId="0" applyNumberFormat="1" applyFont="1" applyFill="1" applyBorder="1"/>
    <xf numFmtId="42" fontId="3" fillId="3" borderId="5" xfId="0" quotePrefix="1" applyNumberFormat="1" applyFont="1" applyFill="1" applyBorder="1" applyAlignment="1">
      <alignment horizontal="left"/>
    </xf>
    <xf numFmtId="42" fontId="3" fillId="4" borderId="5" xfId="0" quotePrefix="1" applyNumberFormat="1" applyFont="1" applyFill="1" applyBorder="1" applyAlignment="1">
      <alignment horizontal="left"/>
    </xf>
    <xf numFmtId="42" fontId="3" fillId="4" borderId="6" xfId="0" applyNumberFormat="1" applyFont="1" applyFill="1" applyBorder="1"/>
    <xf numFmtId="0" fontId="3" fillId="3" borderId="7" xfId="0" applyFont="1" applyFill="1" applyBorder="1"/>
    <xf numFmtId="0" fontId="2" fillId="3" borderId="8" xfId="0" applyFont="1" applyFill="1" applyBorder="1"/>
    <xf numFmtId="42" fontId="3" fillId="3" borderId="9" xfId="0" applyNumberFormat="1" applyFont="1" applyFill="1" applyBorder="1"/>
    <xf numFmtId="0" fontId="5" fillId="4" borderId="3" xfId="0" applyFont="1" applyFill="1" applyBorder="1"/>
    <xf numFmtId="0" fontId="5" fillId="4" borderId="0" xfId="0" applyFont="1" applyFill="1"/>
    <xf numFmtId="0" fontId="2" fillId="4" borderId="6" xfId="0" applyFont="1" applyFill="1" applyBorder="1" applyAlignment="1">
      <alignment horizontal="center"/>
    </xf>
    <xf numFmtId="0" fontId="2" fillId="4" borderId="5" xfId="0" applyFont="1" applyFill="1" applyBorder="1" applyAlignment="1">
      <alignment horizontal="center"/>
    </xf>
    <xf numFmtId="2" fontId="2" fillId="2" borderId="5" xfId="0" applyNumberFormat="1" applyFont="1" applyFill="1" applyBorder="1"/>
    <xf numFmtId="0" fontId="2" fillId="3" borderId="7" xfId="0" applyFont="1" applyFill="1" applyBorder="1"/>
    <xf numFmtId="0" fontId="3" fillId="4" borderId="5" xfId="0" applyFont="1" applyFill="1" applyBorder="1"/>
    <xf numFmtId="0" fontId="2" fillId="4" borderId="11" xfId="0" applyFont="1" applyFill="1" applyBorder="1"/>
    <xf numFmtId="0" fontId="2" fillId="4" borderId="12" xfId="0" applyFont="1" applyFill="1" applyBorder="1"/>
    <xf numFmtId="0" fontId="3" fillId="4" borderId="7" xfId="0" applyFont="1" applyFill="1" applyBorder="1"/>
    <xf numFmtId="0" fontId="3" fillId="4" borderId="8" xfId="0" applyFont="1" applyFill="1" applyBorder="1"/>
    <xf numFmtId="0" fontId="3" fillId="4" borderId="8" xfId="0" applyFont="1" applyFill="1" applyBorder="1" applyAlignment="1">
      <alignment horizontal="center"/>
    </xf>
    <xf numFmtId="0" fontId="3" fillId="4" borderId="7" xfId="0" applyFont="1" applyFill="1" applyBorder="1" applyAlignment="1">
      <alignment horizontal="center"/>
    </xf>
    <xf numFmtId="0" fontId="3" fillId="4" borderId="9" xfId="0" applyFont="1" applyFill="1" applyBorder="1" applyAlignment="1">
      <alignment horizontal="center"/>
    </xf>
    <xf numFmtId="0" fontId="2" fillId="3" borderId="13" xfId="0" applyFont="1" applyFill="1" applyBorder="1"/>
    <xf numFmtId="0" fontId="2" fillId="3" borderId="12" xfId="0" applyFont="1" applyFill="1" applyBorder="1"/>
    <xf numFmtId="0" fontId="3" fillId="3" borderId="8" xfId="0" applyFont="1" applyFill="1" applyBorder="1" applyAlignment="1">
      <alignment horizontal="center"/>
    </xf>
    <xf numFmtId="0" fontId="3" fillId="3" borderId="9" xfId="0" applyFont="1" applyFill="1" applyBorder="1" applyAlignment="1">
      <alignment horizontal="center"/>
    </xf>
    <xf numFmtId="0" fontId="2" fillId="3" borderId="0" xfId="0" applyFont="1" applyFill="1" applyAlignment="1">
      <alignment horizontal="center"/>
    </xf>
    <xf numFmtId="0" fontId="2" fillId="3" borderId="6" xfId="0" applyFont="1" applyFill="1" applyBorder="1" applyAlignment="1">
      <alignment horizontal="center"/>
    </xf>
    <xf numFmtId="2" fontId="2" fillId="3" borderId="0" xfId="0" applyNumberFormat="1" applyFont="1" applyFill="1"/>
    <xf numFmtId="42" fontId="2" fillId="3" borderId="6" xfId="0" applyNumberFormat="1" applyFont="1" applyFill="1" applyBorder="1"/>
    <xf numFmtId="44" fontId="2" fillId="3" borderId="6" xfId="0" applyNumberFormat="1" applyFont="1" applyFill="1" applyBorder="1"/>
    <xf numFmtId="9" fontId="2" fillId="2" borderId="3" xfId="0" applyNumberFormat="1" applyFont="1" applyFill="1" applyBorder="1" applyAlignment="1">
      <alignment horizontal="center"/>
    </xf>
    <xf numFmtId="9" fontId="2" fillId="2" borderId="0" xfId="0" applyNumberFormat="1" applyFont="1" applyFill="1" applyAlignment="1">
      <alignment horizontal="center"/>
    </xf>
    <xf numFmtId="0" fontId="2" fillId="0" borderId="7" xfId="0" applyFont="1" applyBorder="1"/>
    <xf numFmtId="0" fontId="3" fillId="3" borderId="8" xfId="0" applyFont="1" applyFill="1" applyBorder="1"/>
    <xf numFmtId="42" fontId="3" fillId="3" borderId="10" xfId="0" applyNumberFormat="1" applyFont="1" applyFill="1" applyBorder="1"/>
    <xf numFmtId="0" fontId="3" fillId="4" borderId="18" xfId="0" applyFont="1" applyFill="1" applyBorder="1"/>
    <xf numFmtId="0" fontId="3" fillId="4" borderId="1" xfId="0" applyFont="1" applyFill="1" applyBorder="1"/>
    <xf numFmtId="0" fontId="2" fillId="4" borderId="16" xfId="0" applyFont="1" applyFill="1" applyBorder="1"/>
    <xf numFmtId="42" fontId="2" fillId="4" borderId="17" xfId="0" applyNumberFormat="1" applyFont="1" applyFill="1" applyBorder="1"/>
    <xf numFmtId="0" fontId="2" fillId="4" borderId="17" xfId="0" applyFont="1" applyFill="1" applyBorder="1"/>
    <xf numFmtId="0" fontId="3" fillId="4" borderId="2" xfId="0" applyFont="1" applyFill="1" applyBorder="1"/>
    <xf numFmtId="0" fontId="2" fillId="0" borderId="8" xfId="0" applyFont="1" applyBorder="1"/>
    <xf numFmtId="0" fontId="3" fillId="3" borderId="20" xfId="0" applyFont="1" applyFill="1" applyBorder="1" applyAlignment="1">
      <alignment horizontal="center"/>
    </xf>
    <xf numFmtId="0" fontId="3" fillId="3" borderId="20" xfId="0" applyFont="1" applyFill="1" applyBorder="1" applyAlignment="1">
      <alignment horizontal="center" wrapText="1"/>
    </xf>
    <xf numFmtId="0" fontId="2" fillId="4" borderId="18" xfId="0" applyFont="1" applyFill="1" applyBorder="1"/>
    <xf numFmtId="0" fontId="2" fillId="4" borderId="19" xfId="0" applyFont="1" applyFill="1" applyBorder="1"/>
    <xf numFmtId="0" fontId="3" fillId="4" borderId="1" xfId="0" applyFont="1" applyFill="1" applyBorder="1" applyAlignment="1">
      <alignment horizontal="center" vertical="center"/>
    </xf>
    <xf numFmtId="0" fontId="6" fillId="0" borderId="0" xfId="0" applyFont="1"/>
    <xf numFmtId="0" fontId="3" fillId="4" borderId="1" xfId="0" applyFont="1" applyFill="1" applyBorder="1" applyAlignment="1">
      <alignment horizontal="center"/>
    </xf>
    <xf numFmtId="0" fontId="2" fillId="3" borderId="2" xfId="0" applyFont="1" applyFill="1" applyBorder="1"/>
    <xf numFmtId="0" fontId="2" fillId="3" borderId="3" xfId="0" applyFont="1" applyFill="1" applyBorder="1"/>
    <xf numFmtId="0" fontId="2" fillId="3" borderId="4" xfId="0" applyFont="1" applyFill="1" applyBorder="1"/>
    <xf numFmtId="0" fontId="2" fillId="3" borderId="9" xfId="0" applyFont="1" applyFill="1" applyBorder="1"/>
    <xf numFmtId="0" fontId="8" fillId="3" borderId="0" xfId="0" applyFont="1" applyFill="1"/>
    <xf numFmtId="0" fontId="9" fillId="3" borderId="0" xfId="0" applyFont="1" applyFill="1"/>
    <xf numFmtId="0" fontId="1" fillId="3" borderId="0" xfId="0" applyFont="1" applyFill="1"/>
    <xf numFmtId="0" fontId="1" fillId="3" borderId="0" xfId="0" applyFont="1" applyFill="1" applyAlignment="1">
      <alignment horizontal="center"/>
    </xf>
    <xf numFmtId="0" fontId="1" fillId="3" borderId="0" xfId="0" applyFont="1" applyFill="1" applyAlignment="1">
      <alignment horizontal="left"/>
    </xf>
    <xf numFmtId="0" fontId="1" fillId="3" borderId="0" xfId="0" applyFont="1" applyFill="1" applyAlignment="1">
      <alignment horizontal="center" vertical="top"/>
    </xf>
    <xf numFmtId="0" fontId="1" fillId="3" borderId="0" xfId="0" applyFont="1" applyFill="1" applyAlignment="1">
      <alignment horizontal="left" wrapText="1"/>
    </xf>
    <xf numFmtId="0" fontId="7" fillId="4" borderId="0" xfId="0" applyFont="1" applyFill="1" applyAlignment="1">
      <alignment vertical="center" wrapText="1"/>
    </xf>
    <xf numFmtId="42" fontId="2" fillId="2" borderId="1" xfId="0" applyNumberFormat="1" applyFont="1" applyFill="1" applyBorder="1" applyProtection="1">
      <protection locked="0"/>
    </xf>
    <xf numFmtId="0" fontId="1" fillId="3" borderId="0" xfId="0" applyFont="1" applyFill="1" applyAlignment="1">
      <alignment horizontal="left" wrapText="1"/>
    </xf>
    <xf numFmtId="0" fontId="1" fillId="3" borderId="0" xfId="0" applyFont="1" applyFill="1" applyAlignment="1">
      <alignment horizontal="left"/>
    </xf>
    <xf numFmtId="0" fontId="7" fillId="4" borderId="0" xfId="0" applyFont="1" applyFill="1" applyAlignment="1">
      <alignment horizontal="center" vertical="center" wrapText="1"/>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0" xfId="0" applyFont="1" applyFill="1" applyAlignment="1">
      <alignment horizontal="left"/>
    </xf>
    <xf numFmtId="0" fontId="3" fillId="4" borderId="14" xfId="0" applyFont="1" applyFill="1" applyBorder="1" applyAlignment="1">
      <alignment horizontal="center"/>
    </xf>
    <xf numFmtId="0" fontId="3" fillId="4" borderId="15" xfId="0" applyFont="1" applyFill="1" applyBorder="1" applyAlignment="1">
      <alignment horizontal="center"/>
    </xf>
    <xf numFmtId="0" fontId="3" fillId="4" borderId="2" xfId="0" applyFont="1" applyFill="1" applyBorder="1" applyAlignment="1">
      <alignment horizontal="center"/>
    </xf>
    <xf numFmtId="0" fontId="3" fillId="4" borderId="4"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03BAD-9C22-DE42-923A-B17E5971480D}">
  <dimension ref="A2:R26"/>
  <sheetViews>
    <sheetView tabSelected="1" zoomScaleNormal="100" workbookViewId="0">
      <selection activeCell="R39" sqref="R39"/>
    </sheetView>
  </sheetViews>
  <sheetFormatPr defaultColWidth="10.875" defaultRowHeight="12.75" x14ac:dyDescent="0.35"/>
  <cols>
    <col min="1" max="2" width="2.875" style="3" customWidth="1"/>
    <col min="3" max="3" width="3.875" style="3" customWidth="1"/>
    <col min="4" max="17" width="10.875" style="3"/>
    <col min="18" max="18" width="2.875" style="3" customWidth="1"/>
    <col min="19" max="16384" width="10.875" style="3"/>
  </cols>
  <sheetData>
    <row r="2" spans="1:18" ht="51" customHeight="1" x14ac:dyDescent="0.35">
      <c r="A2" s="82"/>
      <c r="B2" s="86" t="s">
        <v>0</v>
      </c>
      <c r="C2" s="86"/>
      <c r="D2" s="86"/>
      <c r="E2" s="86"/>
      <c r="F2" s="86"/>
      <c r="G2" s="86"/>
      <c r="H2" s="86"/>
      <c r="I2" s="86"/>
      <c r="J2" s="86"/>
      <c r="K2" s="86"/>
      <c r="L2" s="86"/>
      <c r="M2" s="86"/>
      <c r="N2" s="86"/>
      <c r="O2" s="86"/>
      <c r="P2" s="86"/>
      <c r="Q2" s="86"/>
      <c r="R2" s="86"/>
    </row>
    <row r="3" spans="1:18" ht="13.15" thickBot="1" x14ac:dyDescent="0.4"/>
    <row r="4" spans="1:18" x14ac:dyDescent="0.35">
      <c r="B4" s="71"/>
      <c r="C4" s="72"/>
      <c r="D4" s="72"/>
      <c r="E4" s="72"/>
      <c r="F4" s="72"/>
      <c r="G4" s="72"/>
      <c r="H4" s="72"/>
      <c r="I4" s="72"/>
      <c r="J4" s="72"/>
      <c r="K4" s="72"/>
      <c r="L4" s="72"/>
      <c r="M4" s="72"/>
      <c r="N4" s="72"/>
      <c r="O4" s="72"/>
      <c r="P4" s="72"/>
      <c r="Q4" s="72"/>
      <c r="R4" s="73"/>
    </row>
    <row r="5" spans="1:18" ht="17.649999999999999" x14ac:dyDescent="0.5">
      <c r="B5" s="21"/>
      <c r="C5" s="75" t="s">
        <v>1</v>
      </c>
      <c r="D5" s="76"/>
      <c r="E5" s="77"/>
      <c r="F5" s="77"/>
      <c r="G5" s="77"/>
      <c r="H5" s="77"/>
      <c r="I5" s="77"/>
      <c r="J5" s="77"/>
      <c r="K5" s="77"/>
      <c r="L5" s="77"/>
      <c r="M5" s="77"/>
      <c r="N5" s="77"/>
      <c r="O5" s="77"/>
      <c r="P5" s="77"/>
      <c r="Q5" s="77"/>
      <c r="R5" s="14"/>
    </row>
    <row r="6" spans="1:18" ht="15" x14ac:dyDescent="0.4">
      <c r="B6" s="21"/>
      <c r="C6" s="76"/>
      <c r="D6" s="76"/>
      <c r="E6" s="77"/>
      <c r="F6" s="77"/>
      <c r="G6" s="77"/>
      <c r="H6" s="77"/>
      <c r="I6" s="77"/>
      <c r="J6" s="77"/>
      <c r="K6" s="77"/>
      <c r="L6" s="77"/>
      <c r="M6" s="77"/>
      <c r="N6" s="77"/>
      <c r="O6" s="77"/>
      <c r="P6" s="77"/>
      <c r="Q6" s="77"/>
      <c r="R6" s="14"/>
    </row>
    <row r="7" spans="1:18" ht="15" x14ac:dyDescent="0.4">
      <c r="B7" s="21"/>
      <c r="C7" s="78" t="s">
        <v>2</v>
      </c>
      <c r="D7" s="85" t="s">
        <v>3</v>
      </c>
      <c r="E7" s="85"/>
      <c r="F7" s="85"/>
      <c r="G7" s="85"/>
      <c r="H7" s="85"/>
      <c r="I7" s="85"/>
      <c r="J7" s="85"/>
      <c r="K7" s="85"/>
      <c r="L7" s="85"/>
      <c r="M7" s="85"/>
      <c r="N7" s="85"/>
      <c r="O7" s="85"/>
      <c r="P7" s="85"/>
      <c r="Q7" s="85"/>
      <c r="R7" s="14"/>
    </row>
    <row r="8" spans="1:18" ht="15" x14ac:dyDescent="0.4">
      <c r="B8" s="21"/>
      <c r="C8" s="78"/>
      <c r="D8" s="79"/>
      <c r="E8" s="79"/>
      <c r="F8" s="79"/>
      <c r="G8" s="79"/>
      <c r="H8" s="79"/>
      <c r="I8" s="79"/>
      <c r="J8" s="79"/>
      <c r="K8" s="79"/>
      <c r="L8" s="79"/>
      <c r="M8" s="79"/>
      <c r="N8" s="79"/>
      <c r="O8" s="79"/>
      <c r="P8" s="79"/>
      <c r="Q8" s="79"/>
      <c r="R8" s="14"/>
    </row>
    <row r="9" spans="1:18" ht="15" x14ac:dyDescent="0.4">
      <c r="B9" s="21"/>
      <c r="C9" s="78" t="s">
        <v>2</v>
      </c>
      <c r="D9" s="85" t="s">
        <v>4</v>
      </c>
      <c r="E9" s="85"/>
      <c r="F9" s="85"/>
      <c r="G9" s="85"/>
      <c r="H9" s="85"/>
      <c r="I9" s="85"/>
      <c r="J9" s="85"/>
      <c r="K9" s="85"/>
      <c r="L9" s="85"/>
      <c r="M9" s="85"/>
      <c r="N9" s="85"/>
      <c r="O9" s="85"/>
      <c r="P9" s="85"/>
      <c r="Q9" s="85"/>
      <c r="R9" s="14"/>
    </row>
    <row r="10" spans="1:18" ht="15" x14ac:dyDescent="0.4">
      <c r="B10" s="21"/>
      <c r="C10" s="78"/>
      <c r="D10" s="79"/>
      <c r="E10" s="79"/>
      <c r="F10" s="79"/>
      <c r="G10" s="79"/>
      <c r="H10" s="79"/>
      <c r="I10" s="79"/>
      <c r="J10" s="79"/>
      <c r="K10" s="79"/>
      <c r="L10" s="79"/>
      <c r="M10" s="79"/>
      <c r="N10" s="79"/>
      <c r="O10" s="79"/>
      <c r="P10" s="79"/>
      <c r="Q10" s="79"/>
      <c r="R10" s="14"/>
    </row>
    <row r="11" spans="1:18" ht="32.1" customHeight="1" x14ac:dyDescent="0.4">
      <c r="B11" s="21"/>
      <c r="C11" s="80" t="s">
        <v>2</v>
      </c>
      <c r="D11" s="84" t="s">
        <v>5</v>
      </c>
      <c r="E11" s="84"/>
      <c r="F11" s="84"/>
      <c r="G11" s="84"/>
      <c r="H11" s="84"/>
      <c r="I11" s="84"/>
      <c r="J11" s="84"/>
      <c r="K11" s="84"/>
      <c r="L11" s="84"/>
      <c r="M11" s="84"/>
      <c r="N11" s="84"/>
      <c r="O11" s="84"/>
      <c r="P11" s="84"/>
      <c r="Q11" s="84"/>
      <c r="R11" s="14"/>
    </row>
    <row r="12" spans="1:18" ht="15" x14ac:dyDescent="0.4">
      <c r="B12" s="21"/>
      <c r="C12" s="78"/>
      <c r="D12" s="79"/>
      <c r="E12" s="79"/>
      <c r="F12" s="79"/>
      <c r="G12" s="79"/>
      <c r="H12" s="79"/>
      <c r="I12" s="79"/>
      <c r="J12" s="79"/>
      <c r="K12" s="79"/>
      <c r="L12" s="79"/>
      <c r="M12" s="79"/>
      <c r="N12" s="79"/>
      <c r="O12" s="79"/>
      <c r="P12" s="79"/>
      <c r="Q12" s="79"/>
      <c r="R12" s="14"/>
    </row>
    <row r="13" spans="1:18" ht="15" x14ac:dyDescent="0.4">
      <c r="B13" s="21"/>
      <c r="C13" s="78" t="s">
        <v>2</v>
      </c>
      <c r="D13" s="85" t="s">
        <v>6</v>
      </c>
      <c r="E13" s="85"/>
      <c r="F13" s="85"/>
      <c r="G13" s="85"/>
      <c r="H13" s="85"/>
      <c r="I13" s="85"/>
      <c r="J13" s="85"/>
      <c r="K13" s="85"/>
      <c r="L13" s="85"/>
      <c r="M13" s="85"/>
      <c r="N13" s="85"/>
      <c r="O13" s="85"/>
      <c r="P13" s="85"/>
      <c r="Q13" s="85"/>
      <c r="R13" s="14"/>
    </row>
    <row r="14" spans="1:18" ht="15" x14ac:dyDescent="0.4">
      <c r="B14" s="21"/>
      <c r="C14" s="77"/>
      <c r="D14" s="77"/>
      <c r="E14" s="77"/>
      <c r="F14" s="77"/>
      <c r="G14" s="77"/>
      <c r="H14" s="77"/>
      <c r="I14" s="77"/>
      <c r="J14" s="77"/>
      <c r="K14" s="77"/>
      <c r="L14" s="77"/>
      <c r="M14" s="77"/>
      <c r="N14" s="77"/>
      <c r="O14" s="77"/>
      <c r="P14" s="77"/>
      <c r="Q14" s="77"/>
      <c r="R14" s="14"/>
    </row>
    <row r="15" spans="1:18" ht="17.649999999999999" x14ac:dyDescent="0.5">
      <c r="B15" s="21"/>
      <c r="C15" s="75" t="s">
        <v>7</v>
      </c>
      <c r="D15" s="77"/>
      <c r="E15" s="77"/>
      <c r="F15" s="77"/>
      <c r="G15" s="77"/>
      <c r="H15" s="77"/>
      <c r="I15" s="77"/>
      <c r="J15" s="77"/>
      <c r="K15" s="77"/>
      <c r="L15" s="77"/>
      <c r="M15" s="77"/>
      <c r="N15" s="77"/>
      <c r="O15" s="77"/>
      <c r="P15" s="77"/>
      <c r="Q15" s="77"/>
      <c r="R15" s="14"/>
    </row>
    <row r="16" spans="1:18" ht="15" x14ac:dyDescent="0.4">
      <c r="B16" s="21"/>
      <c r="C16" s="76"/>
      <c r="D16" s="77"/>
      <c r="E16" s="77"/>
      <c r="F16" s="77"/>
      <c r="G16" s="77"/>
      <c r="H16" s="77"/>
      <c r="I16" s="77"/>
      <c r="J16" s="77"/>
      <c r="K16" s="77"/>
      <c r="L16" s="77"/>
      <c r="M16" s="77"/>
      <c r="N16" s="77"/>
      <c r="O16" s="77"/>
      <c r="P16" s="77"/>
      <c r="Q16" s="77"/>
      <c r="R16" s="14"/>
    </row>
    <row r="17" spans="2:18" ht="15" x14ac:dyDescent="0.4">
      <c r="B17" s="21"/>
      <c r="C17" s="78" t="s">
        <v>2</v>
      </c>
      <c r="D17" s="85" t="s">
        <v>8</v>
      </c>
      <c r="E17" s="85"/>
      <c r="F17" s="85"/>
      <c r="G17" s="85"/>
      <c r="H17" s="85"/>
      <c r="I17" s="85"/>
      <c r="J17" s="85"/>
      <c r="K17" s="85"/>
      <c r="L17" s="85"/>
      <c r="M17" s="85"/>
      <c r="N17" s="85"/>
      <c r="O17" s="85"/>
      <c r="P17" s="85"/>
      <c r="Q17" s="85"/>
      <c r="R17" s="14"/>
    </row>
    <row r="18" spans="2:18" ht="15" x14ac:dyDescent="0.4">
      <c r="B18" s="21"/>
      <c r="C18" s="78"/>
      <c r="D18" s="79"/>
      <c r="E18" s="79"/>
      <c r="F18" s="79"/>
      <c r="G18" s="79"/>
      <c r="H18" s="79"/>
      <c r="I18" s="79"/>
      <c r="J18" s="79"/>
      <c r="K18" s="79"/>
      <c r="L18" s="79"/>
      <c r="M18" s="79"/>
      <c r="N18" s="79"/>
      <c r="O18" s="79"/>
      <c r="P18" s="79"/>
      <c r="Q18" s="79"/>
      <c r="R18" s="14"/>
    </row>
    <row r="19" spans="2:18" ht="63.95" customHeight="1" x14ac:dyDescent="0.4">
      <c r="B19" s="21"/>
      <c r="C19" s="80" t="s">
        <v>2</v>
      </c>
      <c r="D19" s="84" t="s">
        <v>9</v>
      </c>
      <c r="E19" s="84"/>
      <c r="F19" s="84"/>
      <c r="G19" s="84"/>
      <c r="H19" s="84"/>
      <c r="I19" s="84"/>
      <c r="J19" s="84"/>
      <c r="K19" s="84"/>
      <c r="L19" s="84"/>
      <c r="M19" s="84"/>
      <c r="N19" s="84"/>
      <c r="O19" s="84"/>
      <c r="P19" s="84"/>
      <c r="Q19" s="84"/>
      <c r="R19" s="14"/>
    </row>
    <row r="20" spans="2:18" ht="15" x14ac:dyDescent="0.4">
      <c r="B20" s="21"/>
      <c r="C20" s="78"/>
      <c r="D20" s="79"/>
      <c r="E20" s="79"/>
      <c r="F20" s="79"/>
      <c r="G20" s="79"/>
      <c r="H20" s="79"/>
      <c r="I20" s="79"/>
      <c r="J20" s="79"/>
      <c r="K20" s="79"/>
      <c r="L20" s="79"/>
      <c r="M20" s="79"/>
      <c r="N20" s="79"/>
      <c r="O20" s="79"/>
      <c r="P20" s="79"/>
      <c r="Q20" s="79"/>
      <c r="R20" s="14"/>
    </row>
    <row r="21" spans="2:18" ht="15" x14ac:dyDescent="0.4">
      <c r="B21" s="21"/>
      <c r="C21" s="78" t="s">
        <v>2</v>
      </c>
      <c r="D21" s="85" t="s">
        <v>10</v>
      </c>
      <c r="E21" s="85"/>
      <c r="F21" s="85"/>
      <c r="G21" s="85"/>
      <c r="H21" s="85"/>
      <c r="I21" s="85"/>
      <c r="J21" s="85"/>
      <c r="K21" s="85"/>
      <c r="L21" s="85"/>
      <c r="M21" s="85"/>
      <c r="N21" s="85"/>
      <c r="O21" s="85"/>
      <c r="P21" s="85"/>
      <c r="Q21" s="85"/>
      <c r="R21" s="14"/>
    </row>
    <row r="22" spans="2:18" ht="15" x14ac:dyDescent="0.4">
      <c r="B22" s="21"/>
      <c r="C22" s="78"/>
      <c r="D22" s="79"/>
      <c r="E22" s="79"/>
      <c r="F22" s="79"/>
      <c r="G22" s="79"/>
      <c r="H22" s="79"/>
      <c r="I22" s="79"/>
      <c r="J22" s="79"/>
      <c r="K22" s="79"/>
      <c r="L22" s="79"/>
      <c r="M22" s="79"/>
      <c r="N22" s="79"/>
      <c r="O22" s="79"/>
      <c r="P22" s="79"/>
      <c r="Q22" s="79"/>
      <c r="R22" s="14"/>
    </row>
    <row r="23" spans="2:18" ht="32.1" customHeight="1" x14ac:dyDescent="0.4">
      <c r="B23" s="21"/>
      <c r="C23" s="80" t="s">
        <v>2</v>
      </c>
      <c r="D23" s="84" t="s">
        <v>11</v>
      </c>
      <c r="E23" s="84"/>
      <c r="F23" s="84"/>
      <c r="G23" s="84"/>
      <c r="H23" s="84"/>
      <c r="I23" s="84"/>
      <c r="J23" s="84"/>
      <c r="K23" s="84"/>
      <c r="L23" s="84"/>
      <c r="M23" s="84"/>
      <c r="N23" s="84"/>
      <c r="O23" s="84"/>
      <c r="P23" s="84"/>
      <c r="Q23" s="84"/>
      <c r="R23" s="14"/>
    </row>
    <row r="24" spans="2:18" ht="15.95" customHeight="1" x14ac:dyDescent="0.4">
      <c r="B24" s="21"/>
      <c r="C24" s="80"/>
      <c r="D24" s="81"/>
      <c r="E24" s="81"/>
      <c r="F24" s="81"/>
      <c r="G24" s="81"/>
      <c r="H24" s="81"/>
      <c r="I24" s="81"/>
      <c r="J24" s="81"/>
      <c r="K24" s="81"/>
      <c r="L24" s="81"/>
      <c r="M24" s="81"/>
      <c r="N24" s="81"/>
      <c r="O24" s="81"/>
      <c r="P24" s="81"/>
      <c r="Q24" s="81"/>
      <c r="R24" s="14"/>
    </row>
    <row r="25" spans="2:18" ht="33" customHeight="1" x14ac:dyDescent="0.4">
      <c r="B25" s="21"/>
      <c r="C25" s="80" t="s">
        <v>2</v>
      </c>
      <c r="D25" s="84" t="s">
        <v>12</v>
      </c>
      <c r="E25" s="84"/>
      <c r="F25" s="84"/>
      <c r="G25" s="84"/>
      <c r="H25" s="84"/>
      <c r="I25" s="84"/>
      <c r="J25" s="84"/>
      <c r="K25" s="84"/>
      <c r="L25" s="84"/>
      <c r="M25" s="84"/>
      <c r="N25" s="84"/>
      <c r="O25" s="84"/>
      <c r="P25" s="84"/>
      <c r="Q25" s="84"/>
      <c r="R25" s="14"/>
    </row>
    <row r="26" spans="2:18" ht="13.15" thickBot="1" x14ac:dyDescent="0.4">
      <c r="B26" s="34"/>
      <c r="C26" s="27"/>
      <c r="D26" s="27"/>
      <c r="E26" s="27"/>
      <c r="F26" s="27"/>
      <c r="G26" s="27"/>
      <c r="H26" s="27"/>
      <c r="I26" s="27"/>
      <c r="J26" s="27"/>
      <c r="K26" s="27"/>
      <c r="L26" s="27"/>
      <c r="M26" s="27"/>
      <c r="N26" s="27"/>
      <c r="O26" s="27"/>
      <c r="P26" s="27"/>
      <c r="Q26" s="27"/>
      <c r="R26" s="74"/>
    </row>
  </sheetData>
  <sheetProtection algorithmName="SHA-512" hashValue="LExkTvRttLCbKjSKQi4nvrRE1WFkEHOcTEeaNI7Jk461znm7+ZKILltS1/Yr3gg1PeM2Z9q/q9WI2sYsKaXynA==" saltValue="+HPgjlb0seJEKByIgeQ/oQ==" spinCount="100000" sheet="1" objects="1" scenarios="1"/>
  <mergeCells count="10">
    <mergeCell ref="D19:Q19"/>
    <mergeCell ref="D21:Q21"/>
    <mergeCell ref="D23:Q23"/>
    <mergeCell ref="D25:Q25"/>
    <mergeCell ref="B2:R2"/>
    <mergeCell ref="D7:Q7"/>
    <mergeCell ref="D9:Q9"/>
    <mergeCell ref="D11:Q11"/>
    <mergeCell ref="D13:Q13"/>
    <mergeCell ref="D17:Q17"/>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17D21-ABC9-3E4B-83E2-D359FB891F24}">
  <dimension ref="A1:F35"/>
  <sheetViews>
    <sheetView zoomScale="110" zoomScaleNormal="110" workbookViewId="0">
      <selection activeCell="C1" sqref="C1:F1"/>
    </sheetView>
  </sheetViews>
  <sheetFormatPr defaultColWidth="10.875" defaultRowHeight="12.75" x14ac:dyDescent="0.35"/>
  <cols>
    <col min="1" max="1" width="5.375" style="1" customWidth="1"/>
    <col min="2" max="2" width="25.625" style="1" customWidth="1"/>
    <col min="3" max="6" width="14.375" style="1" customWidth="1"/>
    <col min="7" max="16384" width="10.875" style="1"/>
  </cols>
  <sheetData>
    <row r="1" spans="1:6" ht="13.15" x14ac:dyDescent="0.4">
      <c r="A1" s="62" t="s">
        <v>13</v>
      </c>
      <c r="B1" s="5"/>
      <c r="C1" s="87"/>
      <c r="D1" s="87"/>
      <c r="E1" s="87"/>
      <c r="F1" s="88"/>
    </row>
    <row r="2" spans="1:6" ht="13.15" x14ac:dyDescent="0.4">
      <c r="A2" s="35" t="s">
        <v>14</v>
      </c>
      <c r="B2" s="3"/>
      <c r="C2" s="89"/>
      <c r="D2" s="89"/>
      <c r="E2" s="89"/>
      <c r="F2" s="90"/>
    </row>
    <row r="3" spans="1:6" ht="13.15" x14ac:dyDescent="0.4">
      <c r="A3" s="35" t="s">
        <v>15</v>
      </c>
      <c r="B3" s="3"/>
      <c r="C3" s="3"/>
      <c r="D3" s="3"/>
      <c r="E3" s="3"/>
      <c r="F3" s="9"/>
    </row>
    <row r="4" spans="1:6" ht="13.15" thickBot="1" x14ac:dyDescent="0.4">
      <c r="A4" s="7"/>
      <c r="B4" s="3"/>
      <c r="C4" s="3"/>
      <c r="D4" s="3"/>
      <c r="E4" s="3"/>
      <c r="F4" s="9"/>
    </row>
    <row r="5" spans="1:6" ht="13.5" thickBot="1" x14ac:dyDescent="0.45">
      <c r="A5" s="57" t="s">
        <v>16</v>
      </c>
      <c r="B5" s="58"/>
      <c r="C5" s="70" t="s">
        <v>17</v>
      </c>
      <c r="D5" s="70" t="s">
        <v>18</v>
      </c>
      <c r="E5" s="70" t="s">
        <v>19</v>
      </c>
      <c r="F5" s="64" t="s">
        <v>20</v>
      </c>
    </row>
    <row r="6" spans="1:6" x14ac:dyDescent="0.35">
      <c r="A6" s="7"/>
      <c r="B6" s="3"/>
      <c r="C6" s="59"/>
      <c r="D6" s="59"/>
      <c r="E6" s="59"/>
      <c r="F6" s="14"/>
    </row>
    <row r="7" spans="1:6" x14ac:dyDescent="0.35">
      <c r="A7" s="7" t="s">
        <v>21</v>
      </c>
      <c r="B7" s="3" t="s">
        <v>22</v>
      </c>
      <c r="C7" s="60">
        <f>'Detailed Budget'!I22</f>
        <v>0</v>
      </c>
      <c r="D7" s="60">
        <f>'Detailed Budget'!K22</f>
        <v>0</v>
      </c>
      <c r="E7" s="60">
        <f>'Detailed Budget'!M22</f>
        <v>0</v>
      </c>
      <c r="F7" s="50">
        <f>SUM(C7:E7)</f>
        <v>0</v>
      </c>
    </row>
    <row r="8" spans="1:6" x14ac:dyDescent="0.35">
      <c r="A8" s="7"/>
      <c r="B8" s="3"/>
      <c r="C8" s="61"/>
      <c r="D8" s="61"/>
      <c r="E8" s="61"/>
      <c r="F8" s="14"/>
    </row>
    <row r="9" spans="1:6" x14ac:dyDescent="0.35">
      <c r="A9" s="7" t="s">
        <v>23</v>
      </c>
      <c r="B9" s="3" t="s">
        <v>24</v>
      </c>
      <c r="C9" s="60">
        <f>'Detailed Budget'!I40</f>
        <v>0</v>
      </c>
      <c r="D9" s="60">
        <f>'Detailed Budget'!K40</f>
        <v>0</v>
      </c>
      <c r="E9" s="60">
        <f>'Detailed Budget'!M40</f>
        <v>0</v>
      </c>
      <c r="F9" s="50">
        <f>SUM(C9:E9)</f>
        <v>0</v>
      </c>
    </row>
    <row r="10" spans="1:6" x14ac:dyDescent="0.35">
      <c r="A10" s="7"/>
      <c r="B10" s="3"/>
      <c r="C10" s="61"/>
      <c r="D10" s="61"/>
      <c r="E10" s="61"/>
      <c r="F10" s="14"/>
    </row>
    <row r="11" spans="1:6" x14ac:dyDescent="0.35">
      <c r="A11" s="7" t="s">
        <v>25</v>
      </c>
      <c r="B11" s="3" t="s">
        <v>26</v>
      </c>
      <c r="C11" s="60">
        <f>'Detailed Budget'!I95</f>
        <v>0</v>
      </c>
      <c r="D11" s="60">
        <f>'Detailed Budget'!K95</f>
        <v>0</v>
      </c>
      <c r="E11" s="60">
        <f>'Detailed Budget'!M95</f>
        <v>0</v>
      </c>
      <c r="F11" s="50">
        <f>SUM(C11:E11)</f>
        <v>0</v>
      </c>
    </row>
    <row r="12" spans="1:6" x14ac:dyDescent="0.35">
      <c r="A12" s="7"/>
      <c r="B12" s="3"/>
      <c r="C12" s="61"/>
      <c r="D12" s="61"/>
      <c r="E12" s="61"/>
      <c r="F12" s="14"/>
    </row>
    <row r="13" spans="1:6" x14ac:dyDescent="0.35">
      <c r="A13" s="7" t="s">
        <v>27</v>
      </c>
      <c r="B13" s="3" t="s">
        <v>28</v>
      </c>
      <c r="C13" s="60">
        <f>'Detailed Budget'!I113</f>
        <v>0</v>
      </c>
      <c r="D13" s="60">
        <f>'Detailed Budget'!K113</f>
        <v>0</v>
      </c>
      <c r="E13" s="60">
        <f>'Detailed Budget'!M113</f>
        <v>0</v>
      </c>
      <c r="F13" s="50">
        <f>SUM(C13:E13)</f>
        <v>0</v>
      </c>
    </row>
    <row r="14" spans="1:6" x14ac:dyDescent="0.35">
      <c r="A14" s="7"/>
      <c r="B14" s="3"/>
      <c r="C14" s="61"/>
      <c r="D14" s="61"/>
      <c r="E14" s="61"/>
      <c r="F14" s="14"/>
    </row>
    <row r="15" spans="1:6" x14ac:dyDescent="0.35">
      <c r="A15" s="7" t="s">
        <v>29</v>
      </c>
      <c r="B15" s="3" t="s">
        <v>30</v>
      </c>
      <c r="C15" s="60">
        <f>'Detailed Budget'!I130</f>
        <v>0</v>
      </c>
      <c r="D15" s="60">
        <f>'Detailed Budget'!K130</f>
        <v>0</v>
      </c>
      <c r="E15" s="60">
        <f>'Detailed Budget'!M130</f>
        <v>0</v>
      </c>
      <c r="F15" s="50">
        <f>SUM(C15:E15)</f>
        <v>0</v>
      </c>
    </row>
    <row r="16" spans="1:6" x14ac:dyDescent="0.35">
      <c r="A16" s="7"/>
      <c r="B16" s="3"/>
      <c r="C16" s="61"/>
      <c r="D16" s="61"/>
      <c r="E16" s="61"/>
      <c r="F16" s="14"/>
    </row>
    <row r="17" spans="1:6" x14ac:dyDescent="0.35">
      <c r="A17" s="7" t="s">
        <v>31</v>
      </c>
      <c r="B17" s="3" t="s">
        <v>32</v>
      </c>
      <c r="C17" s="60">
        <f>'Detailed Budget'!I148</f>
        <v>0</v>
      </c>
      <c r="D17" s="60">
        <f>'Detailed Budget'!K148</f>
        <v>0</v>
      </c>
      <c r="E17" s="60">
        <f>'Detailed Budget'!M148</f>
        <v>0</v>
      </c>
      <c r="F17" s="50">
        <f>SUM(C17:E17)</f>
        <v>0</v>
      </c>
    </row>
    <row r="18" spans="1:6" x14ac:dyDescent="0.35">
      <c r="A18" s="7"/>
      <c r="B18" s="3"/>
      <c r="C18" s="61"/>
      <c r="D18" s="61"/>
      <c r="E18" s="61"/>
      <c r="F18" s="14"/>
    </row>
    <row r="19" spans="1:6" x14ac:dyDescent="0.35">
      <c r="A19" s="7" t="s">
        <v>33</v>
      </c>
      <c r="B19" s="3" t="s">
        <v>34</v>
      </c>
      <c r="C19" s="60">
        <f>'Detailed Budget'!I166</f>
        <v>0</v>
      </c>
      <c r="D19" s="60">
        <f>'Detailed Budget'!K166</f>
        <v>0</v>
      </c>
      <c r="E19" s="60">
        <f>'Detailed Budget'!M166</f>
        <v>0</v>
      </c>
      <c r="F19" s="50">
        <f>SUM(C19:E19)</f>
        <v>0</v>
      </c>
    </row>
    <row r="20" spans="1:6" x14ac:dyDescent="0.35">
      <c r="A20" s="7"/>
      <c r="B20" s="3"/>
      <c r="C20" s="61"/>
      <c r="D20" s="61"/>
      <c r="E20" s="61"/>
      <c r="F20" s="14"/>
    </row>
    <row r="21" spans="1:6" x14ac:dyDescent="0.35">
      <c r="A21" s="7" t="s">
        <v>35</v>
      </c>
      <c r="B21" s="3" t="s">
        <v>36</v>
      </c>
      <c r="C21" s="60">
        <f>'Detailed Budget'!I183</f>
        <v>0</v>
      </c>
      <c r="D21" s="60">
        <f>'Detailed Budget'!K183</f>
        <v>0</v>
      </c>
      <c r="E21" s="60">
        <f>'Detailed Budget'!M183</f>
        <v>0</v>
      </c>
      <c r="F21" s="50">
        <f>SUM(C21:E21)</f>
        <v>0</v>
      </c>
    </row>
    <row r="22" spans="1:6" x14ac:dyDescent="0.35">
      <c r="A22" s="7"/>
      <c r="B22" s="3"/>
      <c r="C22" s="61"/>
      <c r="D22" s="61"/>
      <c r="E22" s="61"/>
      <c r="F22" s="14"/>
    </row>
    <row r="23" spans="1:6" x14ac:dyDescent="0.35">
      <c r="A23" s="7" t="s">
        <v>37</v>
      </c>
      <c r="B23" s="3" t="s">
        <v>38</v>
      </c>
      <c r="C23" s="60">
        <f>'Detailed Budget'!I201</f>
        <v>0</v>
      </c>
      <c r="D23" s="60">
        <f>'Detailed Budget'!K201</f>
        <v>0</v>
      </c>
      <c r="E23" s="60">
        <f>'Detailed Budget'!M201</f>
        <v>0</v>
      </c>
      <c r="F23" s="50">
        <f>SUM(C23:E23)</f>
        <v>0</v>
      </c>
    </row>
    <row r="24" spans="1:6" x14ac:dyDescent="0.35">
      <c r="A24" s="7"/>
      <c r="B24" s="3"/>
      <c r="C24" s="61"/>
      <c r="D24" s="61"/>
      <c r="E24" s="61"/>
      <c r="F24" s="14"/>
    </row>
    <row r="25" spans="1:6" x14ac:dyDescent="0.35">
      <c r="A25" s="7" t="s">
        <v>39</v>
      </c>
      <c r="B25" s="3" t="s">
        <v>40</v>
      </c>
      <c r="C25" s="60">
        <f>'Detailed Budget'!I219</f>
        <v>0</v>
      </c>
      <c r="D25" s="60">
        <f>'Detailed Budget'!K219</f>
        <v>0</v>
      </c>
      <c r="E25" s="60">
        <f>'Detailed Budget'!M219</f>
        <v>0</v>
      </c>
      <c r="F25" s="50">
        <f>SUM(C25:E25)</f>
        <v>0</v>
      </c>
    </row>
    <row r="26" spans="1:6" x14ac:dyDescent="0.35">
      <c r="A26" s="7"/>
      <c r="B26" s="3"/>
      <c r="C26" s="61"/>
      <c r="D26" s="61"/>
      <c r="E26" s="61"/>
      <c r="F26" s="14"/>
    </row>
    <row r="27" spans="1:6" x14ac:dyDescent="0.35">
      <c r="A27" s="7" t="s">
        <v>41</v>
      </c>
      <c r="B27" s="3" t="s">
        <v>42</v>
      </c>
      <c r="C27" s="60">
        <f>'Detailed Budget'!I237</f>
        <v>0</v>
      </c>
      <c r="D27" s="60">
        <f>'Detailed Budget'!K237</f>
        <v>0</v>
      </c>
      <c r="E27" s="60">
        <f>'Detailed Budget'!M237</f>
        <v>0</v>
      </c>
      <c r="F27" s="50">
        <f>SUM(C27:E27)</f>
        <v>0</v>
      </c>
    </row>
    <row r="28" spans="1:6" x14ac:dyDescent="0.35">
      <c r="A28" s="7"/>
      <c r="B28" s="3"/>
      <c r="C28" s="61"/>
      <c r="D28" s="61"/>
      <c r="E28" s="61"/>
      <c r="F28" s="14"/>
    </row>
    <row r="29" spans="1:6" x14ac:dyDescent="0.35">
      <c r="A29" s="7" t="s">
        <v>43</v>
      </c>
      <c r="B29" s="3" t="s">
        <v>44</v>
      </c>
      <c r="C29" s="60">
        <f>'Detailed Budget'!I254</f>
        <v>0</v>
      </c>
      <c r="D29" s="60">
        <f>'Detailed Budget'!K254</f>
        <v>0</v>
      </c>
      <c r="E29" s="60">
        <f>'Detailed Budget'!M254</f>
        <v>0</v>
      </c>
      <c r="F29" s="50">
        <f>SUM(C29:E29)</f>
        <v>0</v>
      </c>
    </row>
    <row r="30" spans="1:6" x14ac:dyDescent="0.35">
      <c r="A30" s="7"/>
      <c r="B30" s="3"/>
      <c r="C30" s="61"/>
      <c r="D30" s="61"/>
      <c r="E30" s="61"/>
      <c r="F30" s="14"/>
    </row>
    <row r="31" spans="1:6" ht="13.5" thickBot="1" x14ac:dyDescent="0.45">
      <c r="A31" s="34"/>
      <c r="B31" s="55" t="s">
        <v>20</v>
      </c>
      <c r="C31" s="56">
        <f>SUM(C7:C30)</f>
        <v>0</v>
      </c>
      <c r="D31" s="56">
        <f t="shared" ref="D31:E31" si="0">SUM(D7:D30)</f>
        <v>0</v>
      </c>
      <c r="E31" s="56">
        <f t="shared" si="0"/>
        <v>0</v>
      </c>
      <c r="F31" s="28">
        <f>SUM(C31:E31)</f>
        <v>0</v>
      </c>
    </row>
    <row r="33" spans="1:6" ht="13.15" thickBot="1" x14ac:dyDescent="0.4">
      <c r="A33" s="69" t="s">
        <v>45</v>
      </c>
    </row>
    <row r="34" spans="1:6" ht="26.65" thickBot="1" x14ac:dyDescent="0.45">
      <c r="A34" s="66"/>
      <c r="B34" s="67"/>
      <c r="C34" s="68" t="s">
        <v>17</v>
      </c>
      <c r="D34" s="68" t="s">
        <v>18</v>
      </c>
      <c r="E34" s="68" t="s">
        <v>19</v>
      </c>
      <c r="F34" s="65" t="s">
        <v>46</v>
      </c>
    </row>
    <row r="35" spans="1:6" ht="13.5" thickBot="1" x14ac:dyDescent="0.45">
      <c r="A35" s="54" t="s">
        <v>47</v>
      </c>
      <c r="B35" s="63"/>
      <c r="C35" s="83">
        <v>0</v>
      </c>
      <c r="D35" s="83">
        <v>0</v>
      </c>
      <c r="E35" s="83">
        <v>0</v>
      </c>
      <c r="F35" s="28">
        <f>SUM(C35:E35)</f>
        <v>0</v>
      </c>
    </row>
  </sheetData>
  <sheetProtection algorithmName="SHA-512" hashValue="qPI7NzC5eezyb1nCiOkiVj/1LqmiSUzJt2f4l6kUEgoHnyBucjnjXGddG2Ys/SlpZgG3Hp3sl5EJ72w6cIfBiQ==" saltValue="jrcCGUx4L9gA9xG+dw4Fug==" spinCount="100000" sheet="1" objects="1" scenarios="1"/>
  <mergeCells count="2">
    <mergeCell ref="C1:F1"/>
    <mergeCell ref="C2:F2"/>
  </mergeCells>
  <printOptions horizontalCentered="1"/>
  <pageMargins left="0.7" right="0.7" top="0.75" bottom="0.75" header="0.3" footer="0.3"/>
  <pageSetup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ABCC-F8FF-4242-B06E-51993C40BD8B}">
  <dimension ref="A1:O256"/>
  <sheetViews>
    <sheetView zoomScaleNormal="100" workbookViewId="0">
      <pane ySplit="4" topLeftCell="A5" activePane="bottomLeft" state="frozen"/>
      <selection pane="bottomLeft" activeCell="P1" sqref="P1"/>
    </sheetView>
  </sheetViews>
  <sheetFormatPr defaultColWidth="10.875" defaultRowHeight="12.75" x14ac:dyDescent="0.35"/>
  <cols>
    <col min="1" max="2" width="4.125" style="1" customWidth="1"/>
    <col min="3" max="3" width="30.875" style="1" customWidth="1"/>
    <col min="4" max="4" width="37.875" style="1" customWidth="1"/>
    <col min="5" max="5" width="10.875" style="1"/>
    <col min="6" max="6" width="10.875" style="1" customWidth="1"/>
    <col min="7" max="7" width="14.875" style="1" bestFit="1" customWidth="1"/>
    <col min="8" max="16384" width="10.875" style="1"/>
  </cols>
  <sheetData>
    <row r="1" spans="1:15" ht="15.95" customHeight="1" x14ac:dyDescent="0.4">
      <c r="A1" s="4"/>
      <c r="B1" s="29" t="s">
        <v>48</v>
      </c>
      <c r="C1" s="29"/>
      <c r="D1" s="5"/>
      <c r="E1" s="5"/>
      <c r="F1" s="6" t="s">
        <v>49</v>
      </c>
      <c r="G1" s="52">
        <v>0</v>
      </c>
      <c r="H1" s="92" t="s">
        <v>17</v>
      </c>
      <c r="I1" s="93"/>
      <c r="J1" s="94" t="s">
        <v>18</v>
      </c>
      <c r="K1" s="95"/>
      <c r="L1" s="94" t="s">
        <v>19</v>
      </c>
      <c r="M1" s="95"/>
      <c r="N1" s="96" t="s">
        <v>20</v>
      </c>
      <c r="O1" s="97"/>
    </row>
    <row r="2" spans="1:15" x14ac:dyDescent="0.35">
      <c r="A2" s="7"/>
      <c r="B2" s="30" t="s">
        <v>50</v>
      </c>
      <c r="C2" s="30"/>
      <c r="D2" s="3"/>
      <c r="E2" s="3"/>
      <c r="F2" s="8" t="s">
        <v>51</v>
      </c>
      <c r="G2" s="53">
        <v>0</v>
      </c>
      <c r="H2" s="36"/>
      <c r="I2" s="37"/>
      <c r="J2" s="36"/>
      <c r="K2" s="37"/>
      <c r="L2" s="36"/>
      <c r="M2" s="37"/>
      <c r="N2" s="43"/>
      <c r="O2" s="44"/>
    </row>
    <row r="3" spans="1:15" ht="15.95" customHeight="1" x14ac:dyDescent="0.35">
      <c r="A3" s="7"/>
      <c r="B3" s="3"/>
      <c r="C3" s="3"/>
      <c r="D3" s="3"/>
      <c r="E3" s="3"/>
      <c r="F3" s="3"/>
      <c r="G3" s="3"/>
      <c r="H3" s="7"/>
      <c r="I3" s="9"/>
      <c r="J3" s="7"/>
      <c r="K3" s="9"/>
      <c r="L3" s="7"/>
      <c r="M3" s="9"/>
      <c r="N3" s="13"/>
      <c r="O3" s="14"/>
    </row>
    <row r="4" spans="1:15" s="2" customFormat="1" ht="13.5" thickBot="1" x14ac:dyDescent="0.45">
      <c r="A4" s="38"/>
      <c r="B4" s="39"/>
      <c r="C4" s="39" t="s">
        <v>52</v>
      </c>
      <c r="D4" s="39"/>
      <c r="E4" s="40"/>
      <c r="F4" s="40" t="s">
        <v>53</v>
      </c>
      <c r="G4" s="39"/>
      <c r="H4" s="41" t="s">
        <v>54</v>
      </c>
      <c r="I4" s="42" t="s">
        <v>55</v>
      </c>
      <c r="J4" s="41" t="s">
        <v>54</v>
      </c>
      <c r="K4" s="42" t="s">
        <v>55</v>
      </c>
      <c r="L4" s="41" t="s">
        <v>54</v>
      </c>
      <c r="M4" s="42" t="s">
        <v>55</v>
      </c>
      <c r="N4" s="45" t="s">
        <v>54</v>
      </c>
      <c r="O4" s="46" t="s">
        <v>55</v>
      </c>
    </row>
    <row r="5" spans="1:15" x14ac:dyDescent="0.35">
      <c r="A5" s="7"/>
      <c r="B5" s="3"/>
      <c r="C5" s="3"/>
      <c r="D5" s="3"/>
      <c r="E5" s="10"/>
      <c r="F5" s="3"/>
      <c r="G5" s="3"/>
      <c r="H5" s="32"/>
      <c r="I5" s="31"/>
      <c r="J5" s="32"/>
      <c r="K5" s="31"/>
      <c r="L5" s="32"/>
      <c r="M5" s="31"/>
      <c r="N5" s="47"/>
      <c r="O5" s="48"/>
    </row>
    <row r="6" spans="1:15" ht="13.15" x14ac:dyDescent="0.4">
      <c r="A6" s="11" t="s">
        <v>21</v>
      </c>
      <c r="B6" s="12" t="s">
        <v>56</v>
      </c>
      <c r="C6" s="13"/>
      <c r="D6" s="13"/>
      <c r="E6" s="13"/>
      <c r="F6" s="13"/>
      <c r="G6" s="13"/>
      <c r="H6" s="21"/>
      <c r="I6" s="14"/>
      <c r="J6" s="21"/>
      <c r="K6" s="14"/>
      <c r="L6" s="21"/>
      <c r="M6" s="14"/>
      <c r="N6" s="13"/>
      <c r="O6" s="14"/>
    </row>
    <row r="7" spans="1:15" x14ac:dyDescent="0.35">
      <c r="A7" s="7"/>
      <c r="B7" s="15" t="s">
        <v>57</v>
      </c>
      <c r="C7" s="3"/>
      <c r="D7" s="3"/>
      <c r="E7" s="3"/>
      <c r="F7" s="3"/>
      <c r="G7" s="3"/>
      <c r="H7" s="7"/>
      <c r="I7" s="9"/>
      <c r="J7" s="7"/>
      <c r="K7" s="9"/>
      <c r="L7" s="7"/>
      <c r="M7" s="9"/>
      <c r="N7" s="13"/>
      <c r="O7" s="14"/>
    </row>
    <row r="8" spans="1:15" x14ac:dyDescent="0.35">
      <c r="A8" s="7"/>
      <c r="B8" s="3"/>
      <c r="C8" s="3"/>
      <c r="D8" s="3"/>
      <c r="E8" s="3"/>
      <c r="F8" s="3"/>
      <c r="G8" s="3"/>
      <c r="H8" s="7"/>
      <c r="I8" s="9"/>
      <c r="J8" s="7"/>
      <c r="K8" s="9"/>
      <c r="L8" s="7"/>
      <c r="M8" s="9"/>
      <c r="N8" s="13"/>
      <c r="O8" s="14"/>
    </row>
    <row r="9" spans="1:15" x14ac:dyDescent="0.35">
      <c r="A9" s="7"/>
      <c r="B9" s="16" t="s">
        <v>58</v>
      </c>
      <c r="C9" s="17" t="s">
        <v>59</v>
      </c>
      <c r="D9" s="17" t="s">
        <v>60</v>
      </c>
      <c r="E9" s="3"/>
      <c r="F9" s="18">
        <v>0</v>
      </c>
      <c r="G9" s="16" t="s">
        <v>61</v>
      </c>
      <c r="H9" s="33">
        <v>0</v>
      </c>
      <c r="I9" s="19">
        <f t="shared" ref="I9:I18" si="0">F9*H9</f>
        <v>0</v>
      </c>
      <c r="J9" s="33">
        <v>0</v>
      </c>
      <c r="K9" s="19">
        <f t="shared" ref="K9:K18" si="1">F9*(1+$G$2)*J9</f>
        <v>0</v>
      </c>
      <c r="L9" s="33">
        <v>0</v>
      </c>
      <c r="M9" s="19">
        <f t="shared" ref="M9:M18" si="2">F9*((1+$G$2)^2)*L9</f>
        <v>0</v>
      </c>
      <c r="N9" s="49">
        <f>H9+J9+L9</f>
        <v>0</v>
      </c>
      <c r="O9" s="50">
        <f>I9+K9+M9</f>
        <v>0</v>
      </c>
    </row>
    <row r="10" spans="1:15" x14ac:dyDescent="0.35">
      <c r="A10" s="7"/>
      <c r="B10" s="16" t="s">
        <v>62</v>
      </c>
      <c r="C10" s="17" t="s">
        <v>59</v>
      </c>
      <c r="D10" s="17" t="s">
        <v>60</v>
      </c>
      <c r="E10" s="3"/>
      <c r="F10" s="18">
        <v>0</v>
      </c>
      <c r="G10" s="16" t="s">
        <v>61</v>
      </c>
      <c r="H10" s="33">
        <v>0</v>
      </c>
      <c r="I10" s="19">
        <f t="shared" si="0"/>
        <v>0</v>
      </c>
      <c r="J10" s="33">
        <v>0</v>
      </c>
      <c r="K10" s="19">
        <f t="shared" si="1"/>
        <v>0</v>
      </c>
      <c r="L10" s="33">
        <v>0</v>
      </c>
      <c r="M10" s="19">
        <f t="shared" si="2"/>
        <v>0</v>
      </c>
      <c r="N10" s="49">
        <f t="shared" ref="N10:N18" si="3">H10+J10+L10</f>
        <v>0</v>
      </c>
      <c r="O10" s="50">
        <f t="shared" ref="O10:O17" si="4">I10+K10+M10</f>
        <v>0</v>
      </c>
    </row>
    <row r="11" spans="1:15" x14ac:dyDescent="0.35">
      <c r="A11" s="7"/>
      <c r="B11" s="16" t="s">
        <v>63</v>
      </c>
      <c r="C11" s="17" t="s">
        <v>59</v>
      </c>
      <c r="D11" s="17" t="s">
        <v>60</v>
      </c>
      <c r="E11" s="3"/>
      <c r="F11" s="18">
        <v>0</v>
      </c>
      <c r="G11" s="16" t="s">
        <v>61</v>
      </c>
      <c r="H11" s="33">
        <v>0</v>
      </c>
      <c r="I11" s="19">
        <f t="shared" si="0"/>
        <v>0</v>
      </c>
      <c r="J11" s="33">
        <v>0</v>
      </c>
      <c r="K11" s="19">
        <f t="shared" si="1"/>
        <v>0</v>
      </c>
      <c r="L11" s="33">
        <v>0</v>
      </c>
      <c r="M11" s="19">
        <f t="shared" si="2"/>
        <v>0</v>
      </c>
      <c r="N11" s="49">
        <f t="shared" si="3"/>
        <v>0</v>
      </c>
      <c r="O11" s="50">
        <f t="shared" si="4"/>
        <v>0</v>
      </c>
    </row>
    <row r="12" spans="1:15" x14ac:dyDescent="0.35">
      <c r="A12" s="7"/>
      <c r="B12" s="16" t="s">
        <v>64</v>
      </c>
      <c r="C12" s="17" t="s">
        <v>59</v>
      </c>
      <c r="D12" s="17" t="s">
        <v>60</v>
      </c>
      <c r="E12" s="3"/>
      <c r="F12" s="18">
        <v>0</v>
      </c>
      <c r="G12" s="16" t="s">
        <v>61</v>
      </c>
      <c r="H12" s="33">
        <v>0</v>
      </c>
      <c r="I12" s="19">
        <f t="shared" si="0"/>
        <v>0</v>
      </c>
      <c r="J12" s="33">
        <v>0</v>
      </c>
      <c r="K12" s="19">
        <f t="shared" si="1"/>
        <v>0</v>
      </c>
      <c r="L12" s="33">
        <v>0</v>
      </c>
      <c r="M12" s="19">
        <f t="shared" si="2"/>
        <v>0</v>
      </c>
      <c r="N12" s="49">
        <f t="shared" si="3"/>
        <v>0</v>
      </c>
      <c r="O12" s="50">
        <f t="shared" si="4"/>
        <v>0</v>
      </c>
    </row>
    <row r="13" spans="1:15" x14ac:dyDescent="0.35">
      <c r="A13" s="7"/>
      <c r="B13" s="16" t="s">
        <v>65</v>
      </c>
      <c r="C13" s="17" t="s">
        <v>59</v>
      </c>
      <c r="D13" s="17" t="s">
        <v>60</v>
      </c>
      <c r="E13" s="3"/>
      <c r="F13" s="18">
        <v>0</v>
      </c>
      <c r="G13" s="16" t="s">
        <v>61</v>
      </c>
      <c r="H13" s="33">
        <v>0</v>
      </c>
      <c r="I13" s="19">
        <f t="shared" si="0"/>
        <v>0</v>
      </c>
      <c r="J13" s="33">
        <v>0</v>
      </c>
      <c r="K13" s="19">
        <f t="shared" si="1"/>
        <v>0</v>
      </c>
      <c r="L13" s="33">
        <v>0</v>
      </c>
      <c r="M13" s="19">
        <f t="shared" si="2"/>
        <v>0</v>
      </c>
      <c r="N13" s="49">
        <f t="shared" si="3"/>
        <v>0</v>
      </c>
      <c r="O13" s="50">
        <f t="shared" si="4"/>
        <v>0</v>
      </c>
    </row>
    <row r="14" spans="1:15" x14ac:dyDescent="0.35">
      <c r="A14" s="7"/>
      <c r="B14" s="16" t="s">
        <v>66</v>
      </c>
      <c r="C14" s="17" t="s">
        <v>59</v>
      </c>
      <c r="D14" s="17" t="s">
        <v>60</v>
      </c>
      <c r="E14" s="3"/>
      <c r="F14" s="18">
        <v>0</v>
      </c>
      <c r="G14" s="16" t="s">
        <v>61</v>
      </c>
      <c r="H14" s="33">
        <v>0</v>
      </c>
      <c r="I14" s="19">
        <f t="shared" si="0"/>
        <v>0</v>
      </c>
      <c r="J14" s="33">
        <v>0</v>
      </c>
      <c r="K14" s="19">
        <f t="shared" si="1"/>
        <v>0</v>
      </c>
      <c r="L14" s="33">
        <v>0</v>
      </c>
      <c r="M14" s="19">
        <f t="shared" si="2"/>
        <v>0</v>
      </c>
      <c r="N14" s="49">
        <f t="shared" si="3"/>
        <v>0</v>
      </c>
      <c r="O14" s="50">
        <f t="shared" si="4"/>
        <v>0</v>
      </c>
    </row>
    <row r="15" spans="1:15" x14ac:dyDescent="0.35">
      <c r="A15" s="7"/>
      <c r="B15" s="16" t="s">
        <v>67</v>
      </c>
      <c r="C15" s="17" t="s">
        <v>59</v>
      </c>
      <c r="D15" s="17" t="s">
        <v>60</v>
      </c>
      <c r="E15" s="3"/>
      <c r="F15" s="18">
        <v>0</v>
      </c>
      <c r="G15" s="16" t="s">
        <v>61</v>
      </c>
      <c r="H15" s="33">
        <v>0</v>
      </c>
      <c r="I15" s="19">
        <f t="shared" si="0"/>
        <v>0</v>
      </c>
      <c r="J15" s="33">
        <v>0</v>
      </c>
      <c r="K15" s="19">
        <f t="shared" si="1"/>
        <v>0</v>
      </c>
      <c r="L15" s="33">
        <v>0</v>
      </c>
      <c r="M15" s="19">
        <f t="shared" si="2"/>
        <v>0</v>
      </c>
      <c r="N15" s="49">
        <f t="shared" si="3"/>
        <v>0</v>
      </c>
      <c r="O15" s="50">
        <f t="shared" si="4"/>
        <v>0</v>
      </c>
    </row>
    <row r="16" spans="1:15" x14ac:dyDescent="0.35">
      <c r="A16" s="7"/>
      <c r="B16" s="16" t="s">
        <v>68</v>
      </c>
      <c r="C16" s="17" t="s">
        <v>59</v>
      </c>
      <c r="D16" s="17" t="s">
        <v>60</v>
      </c>
      <c r="E16" s="3"/>
      <c r="F16" s="18">
        <v>0</v>
      </c>
      <c r="G16" s="16" t="s">
        <v>61</v>
      </c>
      <c r="H16" s="33">
        <v>0</v>
      </c>
      <c r="I16" s="19">
        <f t="shared" si="0"/>
        <v>0</v>
      </c>
      <c r="J16" s="33">
        <v>0</v>
      </c>
      <c r="K16" s="19">
        <f t="shared" si="1"/>
        <v>0</v>
      </c>
      <c r="L16" s="33">
        <v>0</v>
      </c>
      <c r="M16" s="19">
        <f t="shared" si="2"/>
        <v>0</v>
      </c>
      <c r="N16" s="49">
        <f t="shared" si="3"/>
        <v>0</v>
      </c>
      <c r="O16" s="50">
        <f t="shared" si="4"/>
        <v>0</v>
      </c>
    </row>
    <row r="17" spans="1:15" x14ac:dyDescent="0.35">
      <c r="A17" s="7"/>
      <c r="B17" s="16" t="s">
        <v>69</v>
      </c>
      <c r="C17" s="17" t="s">
        <v>59</v>
      </c>
      <c r="D17" s="17" t="s">
        <v>60</v>
      </c>
      <c r="E17" s="3"/>
      <c r="F17" s="18">
        <v>0</v>
      </c>
      <c r="G17" s="16" t="s">
        <v>61</v>
      </c>
      <c r="H17" s="33">
        <v>0</v>
      </c>
      <c r="I17" s="19">
        <f t="shared" si="0"/>
        <v>0</v>
      </c>
      <c r="J17" s="33">
        <v>0</v>
      </c>
      <c r="K17" s="19">
        <f t="shared" si="1"/>
        <v>0</v>
      </c>
      <c r="L17" s="33">
        <v>0</v>
      </c>
      <c r="M17" s="19">
        <f t="shared" si="2"/>
        <v>0</v>
      </c>
      <c r="N17" s="49">
        <f t="shared" si="3"/>
        <v>0</v>
      </c>
      <c r="O17" s="50">
        <f t="shared" si="4"/>
        <v>0</v>
      </c>
    </row>
    <row r="18" spans="1:15" x14ac:dyDescent="0.35">
      <c r="A18" s="7"/>
      <c r="B18" s="20" t="s">
        <v>70</v>
      </c>
      <c r="C18" s="17" t="s">
        <v>59</v>
      </c>
      <c r="D18" s="17" t="s">
        <v>60</v>
      </c>
      <c r="E18" s="3"/>
      <c r="F18" s="18">
        <v>0</v>
      </c>
      <c r="G18" s="16" t="s">
        <v>61</v>
      </c>
      <c r="H18" s="33">
        <v>0</v>
      </c>
      <c r="I18" s="19">
        <f t="shared" si="0"/>
        <v>0</v>
      </c>
      <c r="J18" s="33">
        <v>0</v>
      </c>
      <c r="K18" s="19">
        <f t="shared" si="1"/>
        <v>0</v>
      </c>
      <c r="L18" s="33">
        <v>0</v>
      </c>
      <c r="M18" s="19">
        <f t="shared" si="2"/>
        <v>0</v>
      </c>
      <c r="N18" s="49">
        <f t="shared" si="3"/>
        <v>0</v>
      </c>
      <c r="O18" s="50">
        <f t="shared" ref="O18" si="5">I18+K18+M18</f>
        <v>0</v>
      </c>
    </row>
    <row r="19" spans="1:15" x14ac:dyDescent="0.35">
      <c r="A19" s="7"/>
      <c r="B19" s="3"/>
      <c r="C19" s="3"/>
      <c r="D19" s="3"/>
      <c r="E19" s="3"/>
      <c r="F19" s="3"/>
      <c r="G19" s="3"/>
      <c r="H19" s="7"/>
      <c r="I19" s="9"/>
      <c r="J19" s="7"/>
      <c r="K19" s="9"/>
      <c r="L19" s="7"/>
      <c r="M19" s="9"/>
      <c r="N19" s="13"/>
      <c r="O19" s="51"/>
    </row>
    <row r="20" spans="1:15" x14ac:dyDescent="0.35">
      <c r="A20" s="7"/>
      <c r="B20" s="15" t="s">
        <v>71</v>
      </c>
      <c r="C20" s="15"/>
      <c r="D20" s="3"/>
      <c r="E20" s="3"/>
      <c r="F20" s="3"/>
      <c r="G20" s="3"/>
      <c r="H20" s="7"/>
      <c r="I20" s="9"/>
      <c r="J20" s="7"/>
      <c r="K20" s="9"/>
      <c r="L20" s="7"/>
      <c r="M20" s="9"/>
      <c r="N20" s="13"/>
      <c r="O20" s="51"/>
    </row>
    <row r="21" spans="1:15" x14ac:dyDescent="0.35">
      <c r="A21" s="7"/>
      <c r="B21" s="15"/>
      <c r="C21" s="15"/>
      <c r="D21" s="3"/>
      <c r="E21" s="3"/>
      <c r="F21" s="3"/>
      <c r="G21" s="3"/>
      <c r="H21" s="7"/>
      <c r="I21" s="9"/>
      <c r="J21" s="7"/>
      <c r="K21" s="9"/>
      <c r="L21" s="7"/>
      <c r="M21" s="9"/>
      <c r="N21" s="13"/>
      <c r="O21" s="51"/>
    </row>
    <row r="22" spans="1:15" ht="13.15" x14ac:dyDescent="0.4">
      <c r="A22" s="21"/>
      <c r="B22" s="12" t="s">
        <v>72</v>
      </c>
      <c r="C22" s="13"/>
      <c r="D22" s="13"/>
      <c r="E22" s="13"/>
      <c r="F22" s="13"/>
      <c r="G22" s="13"/>
      <c r="H22" s="21"/>
      <c r="I22" s="22">
        <f>SUM(I9:I20)</f>
        <v>0</v>
      </c>
      <c r="J22" s="11"/>
      <c r="K22" s="22">
        <f>SUM(K9:K20)</f>
        <v>0</v>
      </c>
      <c r="L22" s="11"/>
      <c r="M22" s="22">
        <f>SUM(M9:M20)</f>
        <v>0</v>
      </c>
      <c r="N22" s="12"/>
      <c r="O22" s="22">
        <f>SUM(O9:O20)</f>
        <v>0</v>
      </c>
    </row>
    <row r="23" spans="1:15" x14ac:dyDescent="0.35">
      <c r="A23" s="7"/>
      <c r="B23" s="3"/>
      <c r="C23" s="3"/>
      <c r="D23" s="3"/>
      <c r="E23" s="3"/>
      <c r="F23" s="3"/>
      <c r="G23" s="3"/>
      <c r="H23" s="7"/>
      <c r="I23" s="9"/>
      <c r="J23" s="7"/>
      <c r="K23" s="9"/>
      <c r="L23" s="7"/>
      <c r="M23" s="9"/>
      <c r="N23" s="13"/>
      <c r="O23" s="51"/>
    </row>
    <row r="24" spans="1:15" ht="13.15" x14ac:dyDescent="0.4">
      <c r="A24" s="11" t="s">
        <v>23</v>
      </c>
      <c r="B24" s="12" t="s">
        <v>73</v>
      </c>
      <c r="C24" s="13"/>
      <c r="D24" s="13"/>
      <c r="E24" s="13"/>
      <c r="F24" s="13"/>
      <c r="G24" s="13"/>
      <c r="H24" s="21"/>
      <c r="I24" s="14"/>
      <c r="J24" s="21"/>
      <c r="K24" s="14"/>
      <c r="L24" s="21"/>
      <c r="M24" s="14"/>
      <c r="N24" s="13"/>
      <c r="O24" s="14"/>
    </row>
    <row r="25" spans="1:15" x14ac:dyDescent="0.35">
      <c r="A25" s="7"/>
      <c r="B25" s="15" t="s">
        <v>74</v>
      </c>
      <c r="C25" s="3"/>
      <c r="D25" s="3"/>
      <c r="E25" s="3"/>
      <c r="F25" s="3"/>
      <c r="G25" s="3"/>
      <c r="H25" s="7"/>
      <c r="I25" s="9"/>
      <c r="J25" s="7"/>
      <c r="K25" s="9"/>
      <c r="L25" s="7"/>
      <c r="M25" s="9"/>
      <c r="N25" s="13"/>
      <c r="O25" s="14"/>
    </row>
    <row r="26" spans="1:15" x14ac:dyDescent="0.35">
      <c r="A26" s="7"/>
      <c r="B26" s="3"/>
      <c r="C26" s="3"/>
      <c r="D26" s="3"/>
      <c r="E26" s="3"/>
      <c r="F26" s="3"/>
      <c r="G26" s="3"/>
      <c r="H26" s="7"/>
      <c r="I26" s="9"/>
      <c r="J26" s="7"/>
      <c r="K26" s="9"/>
      <c r="L26" s="7"/>
      <c r="M26" s="9"/>
      <c r="N26" s="13"/>
      <c r="O26" s="14"/>
    </row>
    <row r="27" spans="1:15" x14ac:dyDescent="0.35">
      <c r="A27" s="7"/>
      <c r="B27" s="16" t="s">
        <v>58</v>
      </c>
      <c r="C27" s="17" t="s">
        <v>59</v>
      </c>
      <c r="D27" s="17" t="s">
        <v>75</v>
      </c>
      <c r="E27" s="3"/>
      <c r="F27" s="18">
        <v>0</v>
      </c>
      <c r="G27" s="3" t="s">
        <v>76</v>
      </c>
      <c r="H27" s="33">
        <v>0</v>
      </c>
      <c r="I27" s="19">
        <f t="shared" ref="I27:I36" si="6">F27*H27</f>
        <v>0</v>
      </c>
      <c r="J27" s="33">
        <v>0</v>
      </c>
      <c r="K27" s="19">
        <f t="shared" ref="K27:K36" si="7">F27*J27</f>
        <v>0</v>
      </c>
      <c r="L27" s="33">
        <v>0</v>
      </c>
      <c r="M27" s="19">
        <f t="shared" ref="M27:M36" si="8">F27*L27</f>
        <v>0</v>
      </c>
      <c r="N27" s="49">
        <f>H27+J27+L27</f>
        <v>0</v>
      </c>
      <c r="O27" s="50">
        <f>I27+K27+M27</f>
        <v>0</v>
      </c>
    </row>
    <row r="28" spans="1:15" x14ac:dyDescent="0.35">
      <c r="A28" s="7"/>
      <c r="B28" s="16" t="s">
        <v>62</v>
      </c>
      <c r="C28" s="17" t="s">
        <v>59</v>
      </c>
      <c r="D28" s="17" t="s">
        <v>75</v>
      </c>
      <c r="E28" s="3"/>
      <c r="F28" s="18">
        <v>0</v>
      </c>
      <c r="G28" s="3" t="s">
        <v>76</v>
      </c>
      <c r="H28" s="33">
        <v>0</v>
      </c>
      <c r="I28" s="19">
        <f t="shared" si="6"/>
        <v>0</v>
      </c>
      <c r="J28" s="33">
        <v>0</v>
      </c>
      <c r="K28" s="19">
        <f t="shared" si="7"/>
        <v>0</v>
      </c>
      <c r="L28" s="33">
        <v>0</v>
      </c>
      <c r="M28" s="19">
        <f t="shared" si="8"/>
        <v>0</v>
      </c>
      <c r="N28" s="49">
        <f t="shared" ref="N28:N36" si="9">H28+J28+L28</f>
        <v>0</v>
      </c>
      <c r="O28" s="50">
        <f t="shared" ref="O28:O35" si="10">I28+K28+M28</f>
        <v>0</v>
      </c>
    </row>
    <row r="29" spans="1:15" x14ac:dyDescent="0.35">
      <c r="A29" s="7"/>
      <c r="B29" s="16" t="s">
        <v>63</v>
      </c>
      <c r="C29" s="17" t="s">
        <v>59</v>
      </c>
      <c r="D29" s="17" t="s">
        <v>75</v>
      </c>
      <c r="E29" s="3"/>
      <c r="F29" s="18">
        <v>0</v>
      </c>
      <c r="G29" s="3" t="s">
        <v>76</v>
      </c>
      <c r="H29" s="33">
        <v>0</v>
      </c>
      <c r="I29" s="19">
        <f t="shared" si="6"/>
        <v>0</v>
      </c>
      <c r="J29" s="33">
        <v>0</v>
      </c>
      <c r="K29" s="19">
        <f t="shared" si="7"/>
        <v>0</v>
      </c>
      <c r="L29" s="33">
        <v>0</v>
      </c>
      <c r="M29" s="19">
        <f t="shared" si="8"/>
        <v>0</v>
      </c>
      <c r="N29" s="49">
        <f t="shared" si="9"/>
        <v>0</v>
      </c>
      <c r="O29" s="50">
        <f t="shared" si="10"/>
        <v>0</v>
      </c>
    </row>
    <row r="30" spans="1:15" x14ac:dyDescent="0.35">
      <c r="A30" s="7"/>
      <c r="B30" s="16" t="s">
        <v>64</v>
      </c>
      <c r="C30" s="17" t="s">
        <v>59</v>
      </c>
      <c r="D30" s="17" t="s">
        <v>75</v>
      </c>
      <c r="E30" s="3"/>
      <c r="F30" s="18">
        <v>0</v>
      </c>
      <c r="G30" s="3" t="s">
        <v>76</v>
      </c>
      <c r="H30" s="33">
        <v>0</v>
      </c>
      <c r="I30" s="19">
        <f t="shared" si="6"/>
        <v>0</v>
      </c>
      <c r="J30" s="33">
        <v>0</v>
      </c>
      <c r="K30" s="19">
        <f t="shared" si="7"/>
        <v>0</v>
      </c>
      <c r="L30" s="33">
        <v>0</v>
      </c>
      <c r="M30" s="19">
        <f t="shared" si="8"/>
        <v>0</v>
      </c>
      <c r="N30" s="49">
        <f t="shared" si="9"/>
        <v>0</v>
      </c>
      <c r="O30" s="50">
        <f t="shared" si="10"/>
        <v>0</v>
      </c>
    </row>
    <row r="31" spans="1:15" x14ac:dyDescent="0.35">
      <c r="A31" s="7"/>
      <c r="B31" s="16" t="s">
        <v>65</v>
      </c>
      <c r="C31" s="17" t="s">
        <v>59</v>
      </c>
      <c r="D31" s="17" t="s">
        <v>75</v>
      </c>
      <c r="E31" s="3"/>
      <c r="F31" s="18">
        <v>0</v>
      </c>
      <c r="G31" s="3" t="s">
        <v>76</v>
      </c>
      <c r="H31" s="33">
        <v>0</v>
      </c>
      <c r="I31" s="19">
        <f t="shared" si="6"/>
        <v>0</v>
      </c>
      <c r="J31" s="33">
        <v>0</v>
      </c>
      <c r="K31" s="19">
        <f t="shared" si="7"/>
        <v>0</v>
      </c>
      <c r="L31" s="33">
        <v>0</v>
      </c>
      <c r="M31" s="19">
        <f t="shared" si="8"/>
        <v>0</v>
      </c>
      <c r="N31" s="49">
        <f t="shared" si="9"/>
        <v>0</v>
      </c>
      <c r="O31" s="50">
        <f t="shared" si="10"/>
        <v>0</v>
      </c>
    </row>
    <row r="32" spans="1:15" x14ac:dyDescent="0.35">
      <c r="A32" s="7"/>
      <c r="B32" s="16" t="s">
        <v>66</v>
      </c>
      <c r="C32" s="17" t="s">
        <v>59</v>
      </c>
      <c r="D32" s="17" t="s">
        <v>75</v>
      </c>
      <c r="E32" s="3"/>
      <c r="F32" s="18">
        <v>0</v>
      </c>
      <c r="G32" s="3" t="s">
        <v>76</v>
      </c>
      <c r="H32" s="33">
        <v>0</v>
      </c>
      <c r="I32" s="19">
        <f t="shared" si="6"/>
        <v>0</v>
      </c>
      <c r="J32" s="33">
        <v>0</v>
      </c>
      <c r="K32" s="19">
        <f t="shared" si="7"/>
        <v>0</v>
      </c>
      <c r="L32" s="33">
        <v>0</v>
      </c>
      <c r="M32" s="19">
        <f t="shared" si="8"/>
        <v>0</v>
      </c>
      <c r="N32" s="49">
        <f t="shared" si="9"/>
        <v>0</v>
      </c>
      <c r="O32" s="50">
        <f t="shared" si="10"/>
        <v>0</v>
      </c>
    </row>
    <row r="33" spans="1:15" x14ac:dyDescent="0.35">
      <c r="A33" s="7"/>
      <c r="B33" s="16" t="s">
        <v>67</v>
      </c>
      <c r="C33" s="17" t="s">
        <v>59</v>
      </c>
      <c r="D33" s="17" t="s">
        <v>75</v>
      </c>
      <c r="E33" s="3"/>
      <c r="F33" s="18">
        <v>0</v>
      </c>
      <c r="G33" s="3" t="s">
        <v>76</v>
      </c>
      <c r="H33" s="33">
        <v>0</v>
      </c>
      <c r="I33" s="19">
        <f t="shared" si="6"/>
        <v>0</v>
      </c>
      <c r="J33" s="33">
        <v>0</v>
      </c>
      <c r="K33" s="19">
        <f t="shared" si="7"/>
        <v>0</v>
      </c>
      <c r="L33" s="33">
        <v>0</v>
      </c>
      <c r="M33" s="19">
        <f t="shared" si="8"/>
        <v>0</v>
      </c>
      <c r="N33" s="49">
        <f t="shared" si="9"/>
        <v>0</v>
      </c>
      <c r="O33" s="50">
        <f t="shared" si="10"/>
        <v>0</v>
      </c>
    </row>
    <row r="34" spans="1:15" x14ac:dyDescent="0.35">
      <c r="A34" s="7"/>
      <c r="B34" s="16" t="s">
        <v>68</v>
      </c>
      <c r="C34" s="17" t="s">
        <v>59</v>
      </c>
      <c r="D34" s="17" t="s">
        <v>75</v>
      </c>
      <c r="E34" s="3"/>
      <c r="F34" s="18">
        <v>0</v>
      </c>
      <c r="G34" s="3" t="s">
        <v>76</v>
      </c>
      <c r="H34" s="33">
        <v>0</v>
      </c>
      <c r="I34" s="19">
        <f t="shared" si="6"/>
        <v>0</v>
      </c>
      <c r="J34" s="33">
        <v>0</v>
      </c>
      <c r="K34" s="19">
        <f t="shared" si="7"/>
        <v>0</v>
      </c>
      <c r="L34" s="33">
        <v>0</v>
      </c>
      <c r="M34" s="19">
        <f t="shared" si="8"/>
        <v>0</v>
      </c>
      <c r="N34" s="49">
        <f t="shared" si="9"/>
        <v>0</v>
      </c>
      <c r="O34" s="50">
        <f t="shared" si="10"/>
        <v>0</v>
      </c>
    </row>
    <row r="35" spans="1:15" x14ac:dyDescent="0.35">
      <c r="A35" s="7"/>
      <c r="B35" s="16" t="s">
        <v>69</v>
      </c>
      <c r="C35" s="17" t="s">
        <v>59</v>
      </c>
      <c r="D35" s="17" t="s">
        <v>75</v>
      </c>
      <c r="E35" s="3"/>
      <c r="F35" s="18">
        <v>0</v>
      </c>
      <c r="G35" s="3" t="s">
        <v>76</v>
      </c>
      <c r="H35" s="33">
        <v>0</v>
      </c>
      <c r="I35" s="19">
        <f t="shared" si="6"/>
        <v>0</v>
      </c>
      <c r="J35" s="33">
        <v>0</v>
      </c>
      <c r="K35" s="19">
        <f t="shared" si="7"/>
        <v>0</v>
      </c>
      <c r="L35" s="33">
        <v>0</v>
      </c>
      <c r="M35" s="19">
        <f t="shared" si="8"/>
        <v>0</v>
      </c>
      <c r="N35" s="49">
        <f t="shared" si="9"/>
        <v>0</v>
      </c>
      <c r="O35" s="50">
        <f t="shared" si="10"/>
        <v>0</v>
      </c>
    </row>
    <row r="36" spans="1:15" x14ac:dyDescent="0.35">
      <c r="A36" s="7"/>
      <c r="B36" s="16" t="s">
        <v>70</v>
      </c>
      <c r="C36" s="17" t="s">
        <v>59</v>
      </c>
      <c r="D36" s="17" t="s">
        <v>75</v>
      </c>
      <c r="E36" s="3"/>
      <c r="F36" s="18">
        <v>0</v>
      </c>
      <c r="G36" s="3" t="s">
        <v>76</v>
      </c>
      <c r="H36" s="33">
        <v>0</v>
      </c>
      <c r="I36" s="19">
        <f t="shared" si="6"/>
        <v>0</v>
      </c>
      <c r="J36" s="33">
        <v>0</v>
      </c>
      <c r="K36" s="19">
        <f t="shared" si="7"/>
        <v>0</v>
      </c>
      <c r="L36" s="33">
        <v>0</v>
      </c>
      <c r="M36" s="19">
        <f t="shared" si="8"/>
        <v>0</v>
      </c>
      <c r="N36" s="49">
        <f t="shared" si="9"/>
        <v>0</v>
      </c>
      <c r="O36" s="50">
        <f t="shared" ref="O36" si="11">I36+K36+M36</f>
        <v>0</v>
      </c>
    </row>
    <row r="37" spans="1:15" x14ac:dyDescent="0.35">
      <c r="A37" s="7"/>
      <c r="B37" s="3"/>
      <c r="C37" s="3"/>
      <c r="D37" s="3"/>
      <c r="E37" s="3"/>
      <c r="F37" s="3"/>
      <c r="G37" s="3"/>
      <c r="H37" s="7"/>
      <c r="I37" s="9"/>
      <c r="J37" s="7"/>
      <c r="K37" s="9"/>
      <c r="L37" s="7"/>
      <c r="M37" s="9"/>
      <c r="N37" s="13"/>
      <c r="O37" s="14"/>
    </row>
    <row r="38" spans="1:15" x14ac:dyDescent="0.35">
      <c r="A38" s="7"/>
      <c r="B38" s="15" t="s">
        <v>71</v>
      </c>
      <c r="C38" s="3"/>
      <c r="D38" s="3"/>
      <c r="E38" s="3"/>
      <c r="F38" s="3"/>
      <c r="G38" s="3"/>
      <c r="H38" s="7"/>
      <c r="I38" s="9"/>
      <c r="J38" s="7"/>
      <c r="K38" s="9"/>
      <c r="L38" s="7"/>
      <c r="M38" s="9"/>
      <c r="N38" s="13"/>
      <c r="O38" s="14"/>
    </row>
    <row r="39" spans="1:15" x14ac:dyDescent="0.35">
      <c r="A39" s="7"/>
      <c r="B39" s="15"/>
      <c r="C39" s="3"/>
      <c r="D39" s="3"/>
      <c r="E39" s="3"/>
      <c r="F39" s="3"/>
      <c r="G39" s="3"/>
      <c r="H39" s="7"/>
      <c r="I39" s="9"/>
      <c r="J39" s="7"/>
      <c r="K39" s="9"/>
      <c r="L39" s="7"/>
      <c r="M39" s="9"/>
      <c r="N39" s="13"/>
      <c r="O39" s="14"/>
    </row>
    <row r="40" spans="1:15" ht="13.15" x14ac:dyDescent="0.4">
      <c r="A40" s="21"/>
      <c r="B40" s="12" t="s">
        <v>77</v>
      </c>
      <c r="C40" s="13"/>
      <c r="D40" s="13"/>
      <c r="E40" s="13"/>
      <c r="F40" s="13"/>
      <c r="G40" s="13"/>
      <c r="H40" s="21"/>
      <c r="I40" s="22">
        <f>SUM(I27:I36)</f>
        <v>0</v>
      </c>
      <c r="J40" s="21"/>
      <c r="K40" s="22">
        <f>SUM(K27:K36)</f>
        <v>0</v>
      </c>
      <c r="L40" s="21"/>
      <c r="M40" s="22">
        <f>SUM(M27:M36)</f>
        <v>0</v>
      </c>
      <c r="N40" s="13"/>
      <c r="O40" s="22">
        <f>SUM(O27:O36)</f>
        <v>0</v>
      </c>
    </row>
    <row r="41" spans="1:15" x14ac:dyDescent="0.35">
      <c r="A41" s="7"/>
      <c r="B41" s="3"/>
      <c r="C41" s="3"/>
      <c r="D41" s="3"/>
      <c r="E41" s="3"/>
      <c r="F41" s="3"/>
      <c r="G41" s="3"/>
      <c r="H41" s="7"/>
      <c r="I41" s="9"/>
      <c r="J41" s="7"/>
      <c r="K41" s="9"/>
      <c r="L41" s="7"/>
      <c r="M41" s="9"/>
      <c r="N41" s="13"/>
      <c r="O41" s="14"/>
    </row>
    <row r="42" spans="1:15" ht="13.15" x14ac:dyDescent="0.4">
      <c r="A42" s="11" t="s">
        <v>25</v>
      </c>
      <c r="B42" s="12" t="s">
        <v>78</v>
      </c>
      <c r="C42" s="13"/>
      <c r="D42" s="13"/>
      <c r="E42" s="13"/>
      <c r="F42" s="13"/>
      <c r="G42" s="13"/>
      <c r="H42" s="21"/>
      <c r="I42" s="14"/>
      <c r="J42" s="21"/>
      <c r="K42" s="14"/>
      <c r="L42" s="21"/>
      <c r="M42" s="14"/>
      <c r="N42" s="13"/>
      <c r="O42" s="14"/>
    </row>
    <row r="43" spans="1:15" x14ac:dyDescent="0.35">
      <c r="A43" s="7"/>
      <c r="B43" s="3"/>
      <c r="C43" s="3"/>
      <c r="D43" s="3"/>
      <c r="E43" s="3"/>
      <c r="F43" s="3"/>
      <c r="G43" s="3"/>
      <c r="H43" s="7"/>
      <c r="I43" s="9"/>
      <c r="J43" s="7"/>
      <c r="K43" s="9"/>
      <c r="L43" s="7"/>
      <c r="M43" s="9"/>
      <c r="N43" s="13"/>
      <c r="O43" s="14"/>
    </row>
    <row r="44" spans="1:15" x14ac:dyDescent="0.35">
      <c r="A44" s="7"/>
      <c r="B44" s="16" t="s">
        <v>79</v>
      </c>
      <c r="C44" s="3" t="s">
        <v>80</v>
      </c>
      <c r="D44" s="3"/>
      <c r="E44" s="3"/>
      <c r="F44" s="3"/>
      <c r="G44" s="3"/>
      <c r="H44" s="7"/>
      <c r="I44" s="9"/>
      <c r="J44" s="7"/>
      <c r="K44" s="9"/>
      <c r="L44" s="7"/>
      <c r="M44" s="9"/>
      <c r="N44" s="13"/>
      <c r="O44" s="14"/>
    </row>
    <row r="45" spans="1:15" x14ac:dyDescent="0.35">
      <c r="A45" s="7"/>
      <c r="B45" s="16"/>
      <c r="C45" s="3" t="s">
        <v>81</v>
      </c>
      <c r="D45" s="3" t="s">
        <v>82</v>
      </c>
      <c r="E45" s="3"/>
      <c r="F45" s="3"/>
      <c r="G45" s="3"/>
      <c r="H45" s="7"/>
      <c r="I45" s="9"/>
      <c r="J45" s="7"/>
      <c r="K45" s="9"/>
      <c r="L45" s="7"/>
      <c r="M45" s="9"/>
      <c r="N45" s="13"/>
      <c r="O45" s="14"/>
    </row>
    <row r="46" spans="1:15" x14ac:dyDescent="0.35">
      <c r="A46" s="7"/>
      <c r="B46" s="3"/>
      <c r="C46" s="17" t="s">
        <v>83</v>
      </c>
      <c r="D46" s="17" t="s">
        <v>84</v>
      </c>
      <c r="E46" s="3"/>
      <c r="F46" s="18">
        <v>0</v>
      </c>
      <c r="G46" s="3" t="s">
        <v>85</v>
      </c>
      <c r="H46" s="33">
        <v>0</v>
      </c>
      <c r="I46" s="19">
        <f t="shared" ref="I46:I55" si="12">F46*H46</f>
        <v>0</v>
      </c>
      <c r="J46" s="33">
        <v>0</v>
      </c>
      <c r="K46" s="19">
        <f t="shared" ref="K46:K55" si="13">F46*(1+$G$1)*J46</f>
        <v>0</v>
      </c>
      <c r="L46" s="33">
        <v>0</v>
      </c>
      <c r="M46" s="19">
        <f t="shared" ref="M46:M55" si="14">F46*((1+$G$1)^2)*L46</f>
        <v>0</v>
      </c>
      <c r="N46" s="49">
        <f t="shared" ref="N46:O53" si="15">H46+J46+L46</f>
        <v>0</v>
      </c>
      <c r="O46" s="50">
        <f t="shared" si="15"/>
        <v>0</v>
      </c>
    </row>
    <row r="47" spans="1:15" x14ac:dyDescent="0.35">
      <c r="A47" s="7"/>
      <c r="B47" s="3"/>
      <c r="C47" s="17" t="s">
        <v>83</v>
      </c>
      <c r="D47" s="17" t="s">
        <v>84</v>
      </c>
      <c r="E47" s="3"/>
      <c r="F47" s="18">
        <v>0</v>
      </c>
      <c r="G47" s="3" t="s">
        <v>85</v>
      </c>
      <c r="H47" s="33">
        <v>0</v>
      </c>
      <c r="I47" s="19">
        <f t="shared" si="12"/>
        <v>0</v>
      </c>
      <c r="J47" s="33">
        <v>0</v>
      </c>
      <c r="K47" s="19">
        <f t="shared" si="13"/>
        <v>0</v>
      </c>
      <c r="L47" s="33">
        <v>0</v>
      </c>
      <c r="M47" s="19">
        <f t="shared" si="14"/>
        <v>0</v>
      </c>
      <c r="N47" s="49">
        <f t="shared" si="15"/>
        <v>0</v>
      </c>
      <c r="O47" s="50">
        <f t="shared" si="15"/>
        <v>0</v>
      </c>
    </row>
    <row r="48" spans="1:15" x14ac:dyDescent="0.35">
      <c r="A48" s="7"/>
      <c r="B48" s="3"/>
      <c r="C48" s="17" t="s">
        <v>83</v>
      </c>
      <c r="D48" s="17" t="s">
        <v>84</v>
      </c>
      <c r="E48" s="3"/>
      <c r="F48" s="18">
        <v>0</v>
      </c>
      <c r="G48" s="3" t="s">
        <v>85</v>
      </c>
      <c r="H48" s="33">
        <v>0</v>
      </c>
      <c r="I48" s="19">
        <f t="shared" si="12"/>
        <v>0</v>
      </c>
      <c r="J48" s="33">
        <v>0</v>
      </c>
      <c r="K48" s="19">
        <f t="shared" si="13"/>
        <v>0</v>
      </c>
      <c r="L48" s="33">
        <v>0</v>
      </c>
      <c r="M48" s="19">
        <f t="shared" si="14"/>
        <v>0</v>
      </c>
      <c r="N48" s="49">
        <f t="shared" si="15"/>
        <v>0</v>
      </c>
      <c r="O48" s="50">
        <f t="shared" si="15"/>
        <v>0</v>
      </c>
    </row>
    <row r="49" spans="1:15" x14ac:dyDescent="0.35">
      <c r="A49" s="7"/>
      <c r="B49" s="3"/>
      <c r="C49" s="17" t="s">
        <v>83</v>
      </c>
      <c r="D49" s="17" t="s">
        <v>84</v>
      </c>
      <c r="E49" s="3"/>
      <c r="F49" s="18">
        <v>0</v>
      </c>
      <c r="G49" s="3" t="s">
        <v>85</v>
      </c>
      <c r="H49" s="33">
        <v>0</v>
      </c>
      <c r="I49" s="19">
        <f t="shared" si="12"/>
        <v>0</v>
      </c>
      <c r="J49" s="33">
        <v>0</v>
      </c>
      <c r="K49" s="19">
        <f t="shared" si="13"/>
        <v>0</v>
      </c>
      <c r="L49" s="33">
        <v>0</v>
      </c>
      <c r="M49" s="19">
        <f t="shared" si="14"/>
        <v>0</v>
      </c>
      <c r="N49" s="49">
        <f t="shared" si="15"/>
        <v>0</v>
      </c>
      <c r="O49" s="50">
        <f t="shared" si="15"/>
        <v>0</v>
      </c>
    </row>
    <row r="50" spans="1:15" x14ac:dyDescent="0.35">
      <c r="A50" s="7"/>
      <c r="B50" s="3"/>
      <c r="C50" s="17" t="s">
        <v>83</v>
      </c>
      <c r="D50" s="17" t="s">
        <v>84</v>
      </c>
      <c r="E50" s="3"/>
      <c r="F50" s="18">
        <v>0</v>
      </c>
      <c r="G50" s="3" t="s">
        <v>85</v>
      </c>
      <c r="H50" s="33">
        <v>0</v>
      </c>
      <c r="I50" s="19">
        <f t="shared" si="12"/>
        <v>0</v>
      </c>
      <c r="J50" s="33">
        <v>0</v>
      </c>
      <c r="K50" s="19">
        <f t="shared" si="13"/>
        <v>0</v>
      </c>
      <c r="L50" s="33">
        <v>0</v>
      </c>
      <c r="M50" s="19">
        <f t="shared" si="14"/>
        <v>0</v>
      </c>
      <c r="N50" s="49">
        <f t="shared" si="15"/>
        <v>0</v>
      </c>
      <c r="O50" s="50">
        <f t="shared" si="15"/>
        <v>0</v>
      </c>
    </row>
    <row r="51" spans="1:15" x14ac:dyDescent="0.35">
      <c r="A51" s="7"/>
      <c r="B51" s="3"/>
      <c r="C51" s="17" t="s">
        <v>83</v>
      </c>
      <c r="D51" s="17" t="s">
        <v>84</v>
      </c>
      <c r="E51" s="3"/>
      <c r="F51" s="18">
        <v>0</v>
      </c>
      <c r="G51" s="3" t="s">
        <v>85</v>
      </c>
      <c r="H51" s="33">
        <v>0</v>
      </c>
      <c r="I51" s="19">
        <f t="shared" si="12"/>
        <v>0</v>
      </c>
      <c r="J51" s="33">
        <v>0</v>
      </c>
      <c r="K51" s="19">
        <f t="shared" si="13"/>
        <v>0</v>
      </c>
      <c r="L51" s="33">
        <v>0</v>
      </c>
      <c r="M51" s="19">
        <f t="shared" si="14"/>
        <v>0</v>
      </c>
      <c r="N51" s="49">
        <f t="shared" si="15"/>
        <v>0</v>
      </c>
      <c r="O51" s="50">
        <f t="shared" si="15"/>
        <v>0</v>
      </c>
    </row>
    <row r="52" spans="1:15" x14ac:dyDescent="0.35">
      <c r="A52" s="7"/>
      <c r="B52" s="3"/>
      <c r="C52" s="17" t="s">
        <v>83</v>
      </c>
      <c r="D52" s="17" t="s">
        <v>84</v>
      </c>
      <c r="E52" s="3"/>
      <c r="F52" s="18">
        <v>0</v>
      </c>
      <c r="G52" s="3" t="s">
        <v>85</v>
      </c>
      <c r="H52" s="33">
        <v>0</v>
      </c>
      <c r="I52" s="19">
        <f t="shared" si="12"/>
        <v>0</v>
      </c>
      <c r="J52" s="33">
        <v>0</v>
      </c>
      <c r="K52" s="19">
        <f t="shared" si="13"/>
        <v>0</v>
      </c>
      <c r="L52" s="33">
        <v>0</v>
      </c>
      <c r="M52" s="19">
        <f t="shared" si="14"/>
        <v>0</v>
      </c>
      <c r="N52" s="49">
        <f t="shared" si="15"/>
        <v>0</v>
      </c>
      <c r="O52" s="50">
        <f t="shared" si="15"/>
        <v>0</v>
      </c>
    </row>
    <row r="53" spans="1:15" x14ac:dyDescent="0.35">
      <c r="A53" s="7"/>
      <c r="B53" s="3"/>
      <c r="C53" s="17" t="s">
        <v>83</v>
      </c>
      <c r="D53" s="17" t="s">
        <v>84</v>
      </c>
      <c r="E53" s="3"/>
      <c r="F53" s="18">
        <v>0</v>
      </c>
      <c r="G53" s="3" t="s">
        <v>85</v>
      </c>
      <c r="H53" s="33">
        <v>0</v>
      </c>
      <c r="I53" s="19">
        <f t="shared" si="12"/>
        <v>0</v>
      </c>
      <c r="J53" s="33">
        <v>0</v>
      </c>
      <c r="K53" s="19">
        <f t="shared" si="13"/>
        <v>0</v>
      </c>
      <c r="L53" s="33">
        <v>0</v>
      </c>
      <c r="M53" s="19">
        <f t="shared" si="14"/>
        <v>0</v>
      </c>
      <c r="N53" s="49">
        <f t="shared" si="15"/>
        <v>0</v>
      </c>
      <c r="O53" s="50">
        <f t="shared" si="15"/>
        <v>0</v>
      </c>
    </row>
    <row r="54" spans="1:15" x14ac:dyDescent="0.35">
      <c r="A54" s="7"/>
      <c r="B54" s="3"/>
      <c r="C54" s="17" t="s">
        <v>83</v>
      </c>
      <c r="D54" s="17" t="s">
        <v>84</v>
      </c>
      <c r="E54" s="3"/>
      <c r="F54" s="18">
        <v>0</v>
      </c>
      <c r="G54" s="3" t="s">
        <v>85</v>
      </c>
      <c r="H54" s="33">
        <v>0</v>
      </c>
      <c r="I54" s="19">
        <f t="shared" si="12"/>
        <v>0</v>
      </c>
      <c r="J54" s="33">
        <v>0</v>
      </c>
      <c r="K54" s="19">
        <f t="shared" si="13"/>
        <v>0</v>
      </c>
      <c r="L54" s="33">
        <v>0</v>
      </c>
      <c r="M54" s="19">
        <f t="shared" si="14"/>
        <v>0</v>
      </c>
      <c r="N54" s="49">
        <f t="shared" ref="N54:N55" si="16">H54+J54+L54</f>
        <v>0</v>
      </c>
      <c r="O54" s="50">
        <f t="shared" ref="O54:O55" si="17">I54+K54+M54</f>
        <v>0</v>
      </c>
    </row>
    <row r="55" spans="1:15" x14ac:dyDescent="0.35">
      <c r="A55" s="7"/>
      <c r="B55" s="3"/>
      <c r="C55" s="17" t="s">
        <v>83</v>
      </c>
      <c r="D55" s="17" t="s">
        <v>84</v>
      </c>
      <c r="E55" s="3"/>
      <c r="F55" s="18">
        <v>0</v>
      </c>
      <c r="G55" s="3" t="s">
        <v>85</v>
      </c>
      <c r="H55" s="33">
        <v>0</v>
      </c>
      <c r="I55" s="19">
        <f t="shared" si="12"/>
        <v>0</v>
      </c>
      <c r="J55" s="33">
        <v>0</v>
      </c>
      <c r="K55" s="19">
        <f t="shared" si="13"/>
        <v>0</v>
      </c>
      <c r="L55" s="33">
        <v>0</v>
      </c>
      <c r="M55" s="19">
        <f t="shared" si="14"/>
        <v>0</v>
      </c>
      <c r="N55" s="49">
        <f t="shared" si="16"/>
        <v>0</v>
      </c>
      <c r="O55" s="50">
        <f t="shared" si="17"/>
        <v>0</v>
      </c>
    </row>
    <row r="56" spans="1:15" x14ac:dyDescent="0.35">
      <c r="A56" s="7"/>
      <c r="B56" s="3"/>
      <c r="C56" s="3"/>
      <c r="D56" s="3"/>
      <c r="E56" s="3"/>
      <c r="F56" s="3"/>
      <c r="G56" s="3"/>
      <c r="H56" s="7"/>
      <c r="I56" s="9"/>
      <c r="J56" s="7"/>
      <c r="K56" s="9"/>
      <c r="L56" s="7"/>
      <c r="M56" s="9"/>
      <c r="N56" s="13"/>
      <c r="O56" s="14"/>
    </row>
    <row r="57" spans="1:15" x14ac:dyDescent="0.35">
      <c r="A57" s="7"/>
      <c r="B57" s="16" t="s">
        <v>62</v>
      </c>
      <c r="C57" s="3" t="s">
        <v>86</v>
      </c>
      <c r="D57" s="3"/>
      <c r="E57" s="3"/>
      <c r="F57" s="3"/>
      <c r="G57" s="3"/>
      <c r="H57" s="7"/>
      <c r="I57" s="9"/>
      <c r="J57" s="7"/>
      <c r="K57" s="9"/>
      <c r="L57" s="7"/>
      <c r="M57" s="9"/>
      <c r="N57" s="13"/>
      <c r="O57" s="14"/>
    </row>
    <row r="58" spans="1:15" x14ac:dyDescent="0.35">
      <c r="A58" s="7"/>
      <c r="B58" s="3"/>
      <c r="C58" s="91" t="s">
        <v>87</v>
      </c>
      <c r="D58" s="91"/>
      <c r="E58" s="3"/>
      <c r="F58" s="18">
        <v>0</v>
      </c>
      <c r="G58" s="3" t="s">
        <v>88</v>
      </c>
      <c r="H58" s="33">
        <v>0</v>
      </c>
      <c r="I58" s="19">
        <f t="shared" ref="I58:I67" si="18">F58*H58</f>
        <v>0</v>
      </c>
      <c r="J58" s="33">
        <v>0</v>
      </c>
      <c r="K58" s="19">
        <f t="shared" ref="K58:K67" si="19">F58*(1+$G$1)*J58</f>
        <v>0</v>
      </c>
      <c r="L58" s="33">
        <v>0</v>
      </c>
      <c r="M58" s="19">
        <f t="shared" ref="M58:M67" si="20">F58*((1+$G$1)^2)*L58</f>
        <v>0</v>
      </c>
      <c r="N58" s="49">
        <f t="shared" ref="N58:O65" si="21">H58+J58+L58</f>
        <v>0</v>
      </c>
      <c r="O58" s="50">
        <f t="shared" si="21"/>
        <v>0</v>
      </c>
    </row>
    <row r="59" spans="1:15" x14ac:dyDescent="0.35">
      <c r="A59" s="7"/>
      <c r="B59" s="3"/>
      <c r="C59" s="91" t="s">
        <v>87</v>
      </c>
      <c r="D59" s="91"/>
      <c r="E59" s="3"/>
      <c r="F59" s="18">
        <v>0</v>
      </c>
      <c r="G59" s="3" t="s">
        <v>88</v>
      </c>
      <c r="H59" s="33">
        <v>0</v>
      </c>
      <c r="I59" s="19">
        <f t="shared" si="18"/>
        <v>0</v>
      </c>
      <c r="J59" s="33">
        <v>0</v>
      </c>
      <c r="K59" s="19">
        <f t="shared" si="19"/>
        <v>0</v>
      </c>
      <c r="L59" s="33">
        <v>0</v>
      </c>
      <c r="M59" s="19">
        <f t="shared" si="20"/>
        <v>0</v>
      </c>
      <c r="N59" s="49">
        <f t="shared" si="21"/>
        <v>0</v>
      </c>
      <c r="O59" s="50">
        <f t="shared" si="21"/>
        <v>0</v>
      </c>
    </row>
    <row r="60" spans="1:15" x14ac:dyDescent="0.35">
      <c r="A60" s="7"/>
      <c r="B60" s="3"/>
      <c r="C60" s="91" t="s">
        <v>87</v>
      </c>
      <c r="D60" s="91"/>
      <c r="E60" s="3"/>
      <c r="F60" s="18">
        <v>0</v>
      </c>
      <c r="G60" s="3" t="s">
        <v>88</v>
      </c>
      <c r="H60" s="33">
        <v>0</v>
      </c>
      <c r="I60" s="19">
        <f t="shared" si="18"/>
        <v>0</v>
      </c>
      <c r="J60" s="33">
        <v>0</v>
      </c>
      <c r="K60" s="19">
        <f t="shared" si="19"/>
        <v>0</v>
      </c>
      <c r="L60" s="33">
        <v>0</v>
      </c>
      <c r="M60" s="19">
        <f t="shared" si="20"/>
        <v>0</v>
      </c>
      <c r="N60" s="49">
        <f t="shared" si="21"/>
        <v>0</v>
      </c>
      <c r="O60" s="50">
        <f t="shared" si="21"/>
        <v>0</v>
      </c>
    </row>
    <row r="61" spans="1:15" x14ac:dyDescent="0.35">
      <c r="A61" s="7"/>
      <c r="B61" s="3"/>
      <c r="C61" s="91" t="s">
        <v>87</v>
      </c>
      <c r="D61" s="91"/>
      <c r="E61" s="3"/>
      <c r="F61" s="18">
        <v>0</v>
      </c>
      <c r="G61" s="3" t="s">
        <v>88</v>
      </c>
      <c r="H61" s="33">
        <v>0</v>
      </c>
      <c r="I61" s="19">
        <f t="shared" si="18"/>
        <v>0</v>
      </c>
      <c r="J61" s="33">
        <v>0</v>
      </c>
      <c r="K61" s="19">
        <f t="shared" si="19"/>
        <v>0</v>
      </c>
      <c r="L61" s="33">
        <v>0</v>
      </c>
      <c r="M61" s="19">
        <f t="shared" si="20"/>
        <v>0</v>
      </c>
      <c r="N61" s="49">
        <f t="shared" si="21"/>
        <v>0</v>
      </c>
      <c r="O61" s="50">
        <f t="shared" si="21"/>
        <v>0</v>
      </c>
    </row>
    <row r="62" spans="1:15" x14ac:dyDescent="0.35">
      <c r="A62" s="7"/>
      <c r="B62" s="3"/>
      <c r="C62" s="91" t="s">
        <v>87</v>
      </c>
      <c r="D62" s="91"/>
      <c r="E62" s="3"/>
      <c r="F62" s="18">
        <v>0</v>
      </c>
      <c r="G62" s="3" t="s">
        <v>88</v>
      </c>
      <c r="H62" s="33">
        <v>0</v>
      </c>
      <c r="I62" s="19">
        <f t="shared" si="18"/>
        <v>0</v>
      </c>
      <c r="J62" s="33">
        <v>0</v>
      </c>
      <c r="K62" s="19">
        <f t="shared" si="19"/>
        <v>0</v>
      </c>
      <c r="L62" s="33">
        <v>0</v>
      </c>
      <c r="M62" s="19">
        <f t="shared" si="20"/>
        <v>0</v>
      </c>
      <c r="N62" s="49">
        <f t="shared" si="21"/>
        <v>0</v>
      </c>
      <c r="O62" s="50">
        <f t="shared" si="21"/>
        <v>0</v>
      </c>
    </row>
    <row r="63" spans="1:15" x14ac:dyDescent="0.35">
      <c r="A63" s="7"/>
      <c r="B63" s="3"/>
      <c r="C63" s="91" t="s">
        <v>87</v>
      </c>
      <c r="D63" s="91"/>
      <c r="E63" s="3"/>
      <c r="F63" s="18">
        <v>0</v>
      </c>
      <c r="G63" s="3" t="s">
        <v>88</v>
      </c>
      <c r="H63" s="33">
        <v>0</v>
      </c>
      <c r="I63" s="19">
        <f t="shared" si="18"/>
        <v>0</v>
      </c>
      <c r="J63" s="33">
        <v>0</v>
      </c>
      <c r="K63" s="19">
        <f t="shared" si="19"/>
        <v>0</v>
      </c>
      <c r="L63" s="33">
        <v>0</v>
      </c>
      <c r="M63" s="19">
        <f t="shared" si="20"/>
        <v>0</v>
      </c>
      <c r="N63" s="49">
        <f t="shared" si="21"/>
        <v>0</v>
      </c>
      <c r="O63" s="50">
        <f t="shared" si="21"/>
        <v>0</v>
      </c>
    </row>
    <row r="64" spans="1:15" x14ac:dyDescent="0.35">
      <c r="A64" s="7"/>
      <c r="B64" s="3"/>
      <c r="C64" s="91" t="s">
        <v>87</v>
      </c>
      <c r="D64" s="91"/>
      <c r="E64" s="3"/>
      <c r="F64" s="18">
        <v>0</v>
      </c>
      <c r="G64" s="3" t="s">
        <v>88</v>
      </c>
      <c r="H64" s="33">
        <v>0</v>
      </c>
      <c r="I64" s="19">
        <f t="shared" si="18"/>
        <v>0</v>
      </c>
      <c r="J64" s="33">
        <v>0</v>
      </c>
      <c r="K64" s="19">
        <f t="shared" si="19"/>
        <v>0</v>
      </c>
      <c r="L64" s="33">
        <v>0</v>
      </c>
      <c r="M64" s="19">
        <f t="shared" si="20"/>
        <v>0</v>
      </c>
      <c r="N64" s="49">
        <f t="shared" si="21"/>
        <v>0</v>
      </c>
      <c r="O64" s="50">
        <f t="shared" si="21"/>
        <v>0</v>
      </c>
    </row>
    <row r="65" spans="1:15" x14ac:dyDescent="0.35">
      <c r="A65" s="7"/>
      <c r="B65" s="3"/>
      <c r="C65" s="91" t="s">
        <v>87</v>
      </c>
      <c r="D65" s="91"/>
      <c r="E65" s="3"/>
      <c r="F65" s="18">
        <v>0</v>
      </c>
      <c r="G65" s="3" t="s">
        <v>88</v>
      </c>
      <c r="H65" s="33">
        <v>0</v>
      </c>
      <c r="I65" s="19">
        <f t="shared" si="18"/>
        <v>0</v>
      </c>
      <c r="J65" s="33">
        <v>0</v>
      </c>
      <c r="K65" s="19">
        <f t="shared" si="19"/>
        <v>0</v>
      </c>
      <c r="L65" s="33">
        <v>0</v>
      </c>
      <c r="M65" s="19">
        <f t="shared" si="20"/>
        <v>0</v>
      </c>
      <c r="N65" s="49">
        <f t="shared" si="21"/>
        <v>0</v>
      </c>
      <c r="O65" s="50">
        <f t="shared" si="21"/>
        <v>0</v>
      </c>
    </row>
    <row r="66" spans="1:15" x14ac:dyDescent="0.35">
      <c r="A66" s="7"/>
      <c r="B66" s="3"/>
      <c r="C66" s="91" t="s">
        <v>87</v>
      </c>
      <c r="D66" s="91"/>
      <c r="E66" s="3"/>
      <c r="F66" s="18">
        <v>0</v>
      </c>
      <c r="G66" s="3" t="s">
        <v>88</v>
      </c>
      <c r="H66" s="33">
        <v>0</v>
      </c>
      <c r="I66" s="19">
        <f t="shared" si="18"/>
        <v>0</v>
      </c>
      <c r="J66" s="33">
        <v>0</v>
      </c>
      <c r="K66" s="19">
        <f t="shared" si="19"/>
        <v>0</v>
      </c>
      <c r="L66" s="33">
        <v>0</v>
      </c>
      <c r="M66" s="19">
        <f t="shared" si="20"/>
        <v>0</v>
      </c>
      <c r="N66" s="49">
        <f t="shared" ref="N66:N67" si="22">H66+J66+L66</f>
        <v>0</v>
      </c>
      <c r="O66" s="50">
        <f t="shared" ref="O66:O67" si="23">I66+K66+M66</f>
        <v>0</v>
      </c>
    </row>
    <row r="67" spans="1:15" x14ac:dyDescent="0.35">
      <c r="A67" s="7"/>
      <c r="B67" s="3"/>
      <c r="C67" s="91" t="s">
        <v>87</v>
      </c>
      <c r="D67" s="91"/>
      <c r="E67" s="3"/>
      <c r="F67" s="18">
        <v>0</v>
      </c>
      <c r="G67" s="3" t="s">
        <v>88</v>
      </c>
      <c r="H67" s="33">
        <v>0</v>
      </c>
      <c r="I67" s="19">
        <f t="shared" si="18"/>
        <v>0</v>
      </c>
      <c r="J67" s="33">
        <v>0</v>
      </c>
      <c r="K67" s="19">
        <f t="shared" si="19"/>
        <v>0</v>
      </c>
      <c r="L67" s="33">
        <v>0</v>
      </c>
      <c r="M67" s="19">
        <f t="shared" si="20"/>
        <v>0</v>
      </c>
      <c r="N67" s="49">
        <f t="shared" si="22"/>
        <v>0</v>
      </c>
      <c r="O67" s="50">
        <f t="shared" si="23"/>
        <v>0</v>
      </c>
    </row>
    <row r="68" spans="1:15" x14ac:dyDescent="0.35">
      <c r="A68" s="7"/>
      <c r="B68" s="3"/>
      <c r="C68" s="3"/>
      <c r="D68" s="3"/>
      <c r="E68" s="3"/>
      <c r="F68" s="3"/>
      <c r="G68" s="3"/>
      <c r="H68" s="7"/>
      <c r="I68" s="9"/>
      <c r="J68" s="7"/>
      <c r="K68" s="9"/>
      <c r="L68" s="7"/>
      <c r="M68" s="9"/>
      <c r="N68" s="13"/>
      <c r="O68" s="14"/>
    </row>
    <row r="69" spans="1:15" x14ac:dyDescent="0.35">
      <c r="A69" s="7"/>
      <c r="B69" s="16" t="s">
        <v>63</v>
      </c>
      <c r="C69" s="3" t="s">
        <v>89</v>
      </c>
      <c r="D69" s="3"/>
      <c r="E69" s="3"/>
      <c r="F69" s="3"/>
      <c r="G69" s="3"/>
      <c r="H69" s="7"/>
      <c r="I69" s="9"/>
      <c r="J69" s="7"/>
      <c r="K69" s="9"/>
      <c r="L69" s="7"/>
      <c r="M69" s="9"/>
      <c r="N69" s="13"/>
      <c r="O69" s="14"/>
    </row>
    <row r="70" spans="1:15" x14ac:dyDescent="0.35">
      <c r="A70" s="7"/>
      <c r="B70" s="3"/>
      <c r="C70" s="91" t="s">
        <v>90</v>
      </c>
      <c r="D70" s="91"/>
      <c r="E70" s="3"/>
      <c r="F70" s="18">
        <v>0</v>
      </c>
      <c r="G70" s="3" t="s">
        <v>88</v>
      </c>
      <c r="H70" s="33">
        <v>0</v>
      </c>
      <c r="I70" s="19">
        <f t="shared" ref="I70:I79" si="24">F70*H70</f>
        <v>0</v>
      </c>
      <c r="J70" s="33">
        <v>0</v>
      </c>
      <c r="K70" s="19">
        <f t="shared" ref="K70:K79" si="25">F70*(1+$G$1)*J70</f>
        <v>0</v>
      </c>
      <c r="L70" s="33">
        <v>0</v>
      </c>
      <c r="M70" s="19">
        <f t="shared" ref="M70:M79" si="26">F70*((1+$G$1)^2)*L70</f>
        <v>0</v>
      </c>
      <c r="N70" s="49">
        <f t="shared" ref="N70:O77" si="27">H70+J70+L70</f>
        <v>0</v>
      </c>
      <c r="O70" s="50">
        <f t="shared" si="27"/>
        <v>0</v>
      </c>
    </row>
    <row r="71" spans="1:15" x14ac:dyDescent="0.35">
      <c r="A71" s="7"/>
      <c r="B71" s="3"/>
      <c r="C71" s="91" t="s">
        <v>90</v>
      </c>
      <c r="D71" s="91"/>
      <c r="E71" s="3"/>
      <c r="F71" s="18">
        <v>0</v>
      </c>
      <c r="G71" s="3" t="s">
        <v>88</v>
      </c>
      <c r="H71" s="33">
        <v>0</v>
      </c>
      <c r="I71" s="19">
        <f t="shared" si="24"/>
        <v>0</v>
      </c>
      <c r="J71" s="33">
        <v>0</v>
      </c>
      <c r="K71" s="19">
        <f t="shared" si="25"/>
        <v>0</v>
      </c>
      <c r="L71" s="33">
        <v>0</v>
      </c>
      <c r="M71" s="19">
        <f t="shared" si="26"/>
        <v>0</v>
      </c>
      <c r="N71" s="49">
        <f t="shared" si="27"/>
        <v>0</v>
      </c>
      <c r="O71" s="50">
        <f t="shared" si="27"/>
        <v>0</v>
      </c>
    </row>
    <row r="72" spans="1:15" x14ac:dyDescent="0.35">
      <c r="A72" s="7"/>
      <c r="B72" s="3"/>
      <c r="C72" s="91" t="s">
        <v>90</v>
      </c>
      <c r="D72" s="91"/>
      <c r="E72" s="3"/>
      <c r="F72" s="18">
        <v>0</v>
      </c>
      <c r="G72" s="3" t="s">
        <v>88</v>
      </c>
      <c r="H72" s="33">
        <v>0</v>
      </c>
      <c r="I72" s="19">
        <f t="shared" si="24"/>
        <v>0</v>
      </c>
      <c r="J72" s="33">
        <v>0</v>
      </c>
      <c r="K72" s="19">
        <f t="shared" si="25"/>
        <v>0</v>
      </c>
      <c r="L72" s="33">
        <v>0</v>
      </c>
      <c r="M72" s="19">
        <f t="shared" si="26"/>
        <v>0</v>
      </c>
      <c r="N72" s="49">
        <f t="shared" si="27"/>
        <v>0</v>
      </c>
      <c r="O72" s="50">
        <f t="shared" si="27"/>
        <v>0</v>
      </c>
    </row>
    <row r="73" spans="1:15" x14ac:dyDescent="0.35">
      <c r="A73" s="7"/>
      <c r="B73" s="3"/>
      <c r="C73" s="91" t="s">
        <v>90</v>
      </c>
      <c r="D73" s="91"/>
      <c r="E73" s="3"/>
      <c r="F73" s="18">
        <v>0</v>
      </c>
      <c r="G73" s="3" t="s">
        <v>88</v>
      </c>
      <c r="H73" s="33">
        <v>0</v>
      </c>
      <c r="I73" s="19">
        <f t="shared" si="24"/>
        <v>0</v>
      </c>
      <c r="J73" s="33">
        <v>0</v>
      </c>
      <c r="K73" s="19">
        <f t="shared" si="25"/>
        <v>0</v>
      </c>
      <c r="L73" s="33">
        <v>0</v>
      </c>
      <c r="M73" s="19">
        <f t="shared" si="26"/>
        <v>0</v>
      </c>
      <c r="N73" s="49">
        <f t="shared" si="27"/>
        <v>0</v>
      </c>
      <c r="O73" s="50">
        <f t="shared" si="27"/>
        <v>0</v>
      </c>
    </row>
    <row r="74" spans="1:15" x14ac:dyDescent="0.35">
      <c r="A74" s="7"/>
      <c r="B74" s="3"/>
      <c r="C74" s="91" t="s">
        <v>90</v>
      </c>
      <c r="D74" s="91"/>
      <c r="E74" s="3"/>
      <c r="F74" s="18">
        <v>0</v>
      </c>
      <c r="G74" s="3" t="s">
        <v>88</v>
      </c>
      <c r="H74" s="33">
        <v>0</v>
      </c>
      <c r="I74" s="19">
        <f t="shared" si="24"/>
        <v>0</v>
      </c>
      <c r="J74" s="33">
        <v>0</v>
      </c>
      <c r="K74" s="19">
        <f t="shared" si="25"/>
        <v>0</v>
      </c>
      <c r="L74" s="33">
        <v>0</v>
      </c>
      <c r="M74" s="19">
        <f t="shared" si="26"/>
        <v>0</v>
      </c>
      <c r="N74" s="49">
        <f t="shared" si="27"/>
        <v>0</v>
      </c>
      <c r="O74" s="50">
        <f t="shared" si="27"/>
        <v>0</v>
      </c>
    </row>
    <row r="75" spans="1:15" x14ac:dyDescent="0.35">
      <c r="A75" s="7"/>
      <c r="B75" s="3"/>
      <c r="C75" s="91" t="s">
        <v>90</v>
      </c>
      <c r="D75" s="91"/>
      <c r="E75" s="3"/>
      <c r="F75" s="18">
        <v>0</v>
      </c>
      <c r="G75" s="3" t="s">
        <v>88</v>
      </c>
      <c r="H75" s="33">
        <v>0</v>
      </c>
      <c r="I75" s="19">
        <f t="shared" si="24"/>
        <v>0</v>
      </c>
      <c r="J75" s="33">
        <v>0</v>
      </c>
      <c r="K75" s="19">
        <f t="shared" si="25"/>
        <v>0</v>
      </c>
      <c r="L75" s="33">
        <v>0</v>
      </c>
      <c r="M75" s="19">
        <f t="shared" si="26"/>
        <v>0</v>
      </c>
      <c r="N75" s="49">
        <f t="shared" si="27"/>
        <v>0</v>
      </c>
      <c r="O75" s="50">
        <f t="shared" si="27"/>
        <v>0</v>
      </c>
    </row>
    <row r="76" spans="1:15" x14ac:dyDescent="0.35">
      <c r="A76" s="7"/>
      <c r="B76" s="3"/>
      <c r="C76" s="91" t="s">
        <v>90</v>
      </c>
      <c r="D76" s="91"/>
      <c r="E76" s="3"/>
      <c r="F76" s="18">
        <v>0</v>
      </c>
      <c r="G76" s="3" t="s">
        <v>88</v>
      </c>
      <c r="H76" s="33">
        <v>0</v>
      </c>
      <c r="I76" s="19">
        <f t="shared" si="24"/>
        <v>0</v>
      </c>
      <c r="J76" s="33">
        <v>0</v>
      </c>
      <c r="K76" s="19">
        <f t="shared" si="25"/>
        <v>0</v>
      </c>
      <c r="L76" s="33">
        <v>0</v>
      </c>
      <c r="M76" s="19">
        <f t="shared" si="26"/>
        <v>0</v>
      </c>
      <c r="N76" s="49">
        <f t="shared" si="27"/>
        <v>0</v>
      </c>
      <c r="O76" s="50">
        <f t="shared" si="27"/>
        <v>0</v>
      </c>
    </row>
    <row r="77" spans="1:15" x14ac:dyDescent="0.35">
      <c r="A77" s="7"/>
      <c r="B77" s="3"/>
      <c r="C77" s="91" t="s">
        <v>90</v>
      </c>
      <c r="D77" s="91"/>
      <c r="E77" s="3"/>
      <c r="F77" s="18">
        <v>0</v>
      </c>
      <c r="G77" s="3" t="s">
        <v>88</v>
      </c>
      <c r="H77" s="33">
        <v>0</v>
      </c>
      <c r="I77" s="19">
        <f t="shared" si="24"/>
        <v>0</v>
      </c>
      <c r="J77" s="33">
        <v>0</v>
      </c>
      <c r="K77" s="19">
        <f t="shared" si="25"/>
        <v>0</v>
      </c>
      <c r="L77" s="33">
        <v>0</v>
      </c>
      <c r="M77" s="19">
        <f t="shared" si="26"/>
        <v>0</v>
      </c>
      <c r="N77" s="49">
        <f t="shared" si="27"/>
        <v>0</v>
      </c>
      <c r="O77" s="50">
        <f t="shared" si="27"/>
        <v>0</v>
      </c>
    </row>
    <row r="78" spans="1:15" x14ac:dyDescent="0.35">
      <c r="A78" s="7"/>
      <c r="B78" s="3"/>
      <c r="C78" s="91" t="s">
        <v>90</v>
      </c>
      <c r="D78" s="91"/>
      <c r="E78" s="3"/>
      <c r="F78" s="18">
        <v>0</v>
      </c>
      <c r="G78" s="3" t="s">
        <v>88</v>
      </c>
      <c r="H78" s="33">
        <v>0</v>
      </c>
      <c r="I78" s="19">
        <f t="shared" si="24"/>
        <v>0</v>
      </c>
      <c r="J78" s="33">
        <v>0</v>
      </c>
      <c r="K78" s="19">
        <f t="shared" si="25"/>
        <v>0</v>
      </c>
      <c r="L78" s="33">
        <v>0</v>
      </c>
      <c r="M78" s="19">
        <f t="shared" si="26"/>
        <v>0</v>
      </c>
      <c r="N78" s="49">
        <f t="shared" ref="N78:N79" si="28">H78+J78+L78</f>
        <v>0</v>
      </c>
      <c r="O78" s="50">
        <f t="shared" ref="O78:O79" si="29">I78+K78+M78</f>
        <v>0</v>
      </c>
    </row>
    <row r="79" spans="1:15" x14ac:dyDescent="0.35">
      <c r="A79" s="7"/>
      <c r="B79" s="3"/>
      <c r="C79" s="91" t="s">
        <v>90</v>
      </c>
      <c r="D79" s="91"/>
      <c r="E79" s="3"/>
      <c r="F79" s="18">
        <v>0</v>
      </c>
      <c r="G79" s="3" t="s">
        <v>88</v>
      </c>
      <c r="H79" s="33">
        <v>0</v>
      </c>
      <c r="I79" s="19">
        <f t="shared" si="24"/>
        <v>0</v>
      </c>
      <c r="J79" s="33">
        <v>0</v>
      </c>
      <c r="K79" s="19">
        <f t="shared" si="25"/>
        <v>0</v>
      </c>
      <c r="L79" s="33">
        <v>0</v>
      </c>
      <c r="M79" s="19">
        <f t="shared" si="26"/>
        <v>0</v>
      </c>
      <c r="N79" s="49">
        <f t="shared" si="28"/>
        <v>0</v>
      </c>
      <c r="O79" s="50">
        <f t="shared" si="29"/>
        <v>0</v>
      </c>
    </row>
    <row r="80" spans="1:15" x14ac:dyDescent="0.35">
      <c r="A80" s="7"/>
      <c r="B80" s="3"/>
      <c r="C80" s="3"/>
      <c r="D80" s="3"/>
      <c r="E80" s="3"/>
      <c r="F80" s="3"/>
      <c r="G80" s="3"/>
      <c r="H80" s="7"/>
      <c r="I80" s="9"/>
      <c r="J80" s="7"/>
      <c r="K80" s="9"/>
      <c r="L80" s="7"/>
      <c r="M80" s="9"/>
      <c r="N80" s="13"/>
      <c r="O80" s="14"/>
    </row>
    <row r="81" spans="1:15" x14ac:dyDescent="0.35">
      <c r="A81" s="7"/>
      <c r="B81" s="16" t="s">
        <v>64</v>
      </c>
      <c r="C81" s="3" t="s">
        <v>91</v>
      </c>
      <c r="D81" s="3"/>
      <c r="E81" s="3"/>
      <c r="F81" s="3"/>
      <c r="G81" s="3"/>
      <c r="H81" s="7"/>
      <c r="I81" s="9"/>
      <c r="J81" s="7"/>
      <c r="K81" s="9"/>
      <c r="L81" s="7"/>
      <c r="M81" s="9"/>
      <c r="N81" s="13"/>
      <c r="O81" s="14"/>
    </row>
    <row r="82" spans="1:15" x14ac:dyDescent="0.35">
      <c r="A82" s="7"/>
      <c r="B82" s="3"/>
      <c r="C82" s="91" t="s">
        <v>92</v>
      </c>
      <c r="D82" s="91"/>
      <c r="E82" s="3"/>
      <c r="F82" s="18">
        <v>0</v>
      </c>
      <c r="G82" s="3" t="s">
        <v>88</v>
      </c>
      <c r="H82" s="33">
        <v>0</v>
      </c>
      <c r="I82" s="19">
        <f t="shared" ref="I82:I91" si="30">F82*H82</f>
        <v>0</v>
      </c>
      <c r="J82" s="33">
        <v>0</v>
      </c>
      <c r="K82" s="19">
        <f t="shared" ref="K82:K91" si="31">F82*(1+$G$1)*J82</f>
        <v>0</v>
      </c>
      <c r="L82" s="33">
        <v>0</v>
      </c>
      <c r="M82" s="19">
        <f t="shared" ref="M82:M91" si="32">F82*((1+$G$1)^2)*L82</f>
        <v>0</v>
      </c>
      <c r="N82" s="49">
        <f t="shared" ref="N82:O89" si="33">H82+J82+L82</f>
        <v>0</v>
      </c>
      <c r="O82" s="50">
        <f t="shared" si="33"/>
        <v>0</v>
      </c>
    </row>
    <row r="83" spans="1:15" x14ac:dyDescent="0.35">
      <c r="A83" s="7"/>
      <c r="B83" s="3"/>
      <c r="C83" s="91" t="s">
        <v>92</v>
      </c>
      <c r="D83" s="91"/>
      <c r="E83" s="3"/>
      <c r="F83" s="18">
        <v>0</v>
      </c>
      <c r="G83" s="3" t="s">
        <v>88</v>
      </c>
      <c r="H83" s="33">
        <v>0</v>
      </c>
      <c r="I83" s="19">
        <f t="shared" si="30"/>
        <v>0</v>
      </c>
      <c r="J83" s="33">
        <v>0</v>
      </c>
      <c r="K83" s="19">
        <f t="shared" si="31"/>
        <v>0</v>
      </c>
      <c r="L83" s="33">
        <v>0</v>
      </c>
      <c r="M83" s="19">
        <f t="shared" si="32"/>
        <v>0</v>
      </c>
      <c r="N83" s="49">
        <f t="shared" si="33"/>
        <v>0</v>
      </c>
      <c r="O83" s="50">
        <f t="shared" si="33"/>
        <v>0</v>
      </c>
    </row>
    <row r="84" spans="1:15" x14ac:dyDescent="0.35">
      <c r="A84" s="7"/>
      <c r="B84" s="3"/>
      <c r="C84" s="91" t="s">
        <v>92</v>
      </c>
      <c r="D84" s="91"/>
      <c r="E84" s="3"/>
      <c r="F84" s="18">
        <v>0</v>
      </c>
      <c r="G84" s="3" t="s">
        <v>88</v>
      </c>
      <c r="H84" s="33">
        <v>0</v>
      </c>
      <c r="I84" s="19">
        <f t="shared" si="30"/>
        <v>0</v>
      </c>
      <c r="J84" s="33">
        <v>0</v>
      </c>
      <c r="K84" s="19">
        <f t="shared" si="31"/>
        <v>0</v>
      </c>
      <c r="L84" s="33">
        <v>0</v>
      </c>
      <c r="M84" s="19">
        <f t="shared" si="32"/>
        <v>0</v>
      </c>
      <c r="N84" s="49">
        <f t="shared" si="33"/>
        <v>0</v>
      </c>
      <c r="O84" s="50">
        <f t="shared" si="33"/>
        <v>0</v>
      </c>
    </row>
    <row r="85" spans="1:15" x14ac:dyDescent="0.35">
      <c r="A85" s="7"/>
      <c r="B85" s="3"/>
      <c r="C85" s="91" t="s">
        <v>92</v>
      </c>
      <c r="D85" s="91"/>
      <c r="E85" s="3"/>
      <c r="F85" s="18">
        <v>0</v>
      </c>
      <c r="G85" s="3" t="s">
        <v>88</v>
      </c>
      <c r="H85" s="33">
        <v>0</v>
      </c>
      <c r="I85" s="19">
        <f t="shared" si="30"/>
        <v>0</v>
      </c>
      <c r="J85" s="33">
        <v>0</v>
      </c>
      <c r="K85" s="19">
        <f t="shared" si="31"/>
        <v>0</v>
      </c>
      <c r="L85" s="33">
        <v>0</v>
      </c>
      <c r="M85" s="19">
        <f t="shared" si="32"/>
        <v>0</v>
      </c>
      <c r="N85" s="49">
        <f t="shared" si="33"/>
        <v>0</v>
      </c>
      <c r="O85" s="50">
        <f t="shared" si="33"/>
        <v>0</v>
      </c>
    </row>
    <row r="86" spans="1:15" x14ac:dyDescent="0.35">
      <c r="A86" s="7"/>
      <c r="B86" s="3"/>
      <c r="C86" s="91" t="s">
        <v>92</v>
      </c>
      <c r="D86" s="91"/>
      <c r="E86" s="3"/>
      <c r="F86" s="18">
        <v>0</v>
      </c>
      <c r="G86" s="3" t="s">
        <v>88</v>
      </c>
      <c r="H86" s="33">
        <v>0</v>
      </c>
      <c r="I86" s="19">
        <f t="shared" si="30"/>
        <v>0</v>
      </c>
      <c r="J86" s="33">
        <v>0</v>
      </c>
      <c r="K86" s="19">
        <f t="shared" si="31"/>
        <v>0</v>
      </c>
      <c r="L86" s="33">
        <v>0</v>
      </c>
      <c r="M86" s="19">
        <f t="shared" si="32"/>
        <v>0</v>
      </c>
      <c r="N86" s="49">
        <f t="shared" si="33"/>
        <v>0</v>
      </c>
      <c r="O86" s="50">
        <f t="shared" si="33"/>
        <v>0</v>
      </c>
    </row>
    <row r="87" spans="1:15" x14ac:dyDescent="0.35">
      <c r="A87" s="7"/>
      <c r="B87" s="3"/>
      <c r="C87" s="91" t="s">
        <v>92</v>
      </c>
      <c r="D87" s="91"/>
      <c r="E87" s="3"/>
      <c r="F87" s="18">
        <v>0</v>
      </c>
      <c r="G87" s="3" t="s">
        <v>88</v>
      </c>
      <c r="H87" s="33">
        <v>0</v>
      </c>
      <c r="I87" s="19">
        <f t="shared" si="30"/>
        <v>0</v>
      </c>
      <c r="J87" s="33">
        <v>0</v>
      </c>
      <c r="K87" s="19">
        <f t="shared" si="31"/>
        <v>0</v>
      </c>
      <c r="L87" s="33">
        <v>0</v>
      </c>
      <c r="M87" s="19">
        <f t="shared" si="32"/>
        <v>0</v>
      </c>
      <c r="N87" s="49">
        <f t="shared" si="33"/>
        <v>0</v>
      </c>
      <c r="O87" s="50">
        <f t="shared" si="33"/>
        <v>0</v>
      </c>
    </row>
    <row r="88" spans="1:15" x14ac:dyDescent="0.35">
      <c r="A88" s="7"/>
      <c r="B88" s="3"/>
      <c r="C88" s="91" t="s">
        <v>92</v>
      </c>
      <c r="D88" s="91"/>
      <c r="E88" s="3"/>
      <c r="F88" s="18">
        <v>0</v>
      </c>
      <c r="G88" s="3" t="s">
        <v>88</v>
      </c>
      <c r="H88" s="33">
        <v>0</v>
      </c>
      <c r="I88" s="19">
        <f t="shared" si="30"/>
        <v>0</v>
      </c>
      <c r="J88" s="33">
        <v>0</v>
      </c>
      <c r="K88" s="19">
        <f t="shared" si="31"/>
        <v>0</v>
      </c>
      <c r="L88" s="33">
        <v>0</v>
      </c>
      <c r="M88" s="19">
        <f t="shared" si="32"/>
        <v>0</v>
      </c>
      <c r="N88" s="49">
        <f t="shared" si="33"/>
        <v>0</v>
      </c>
      <c r="O88" s="50">
        <f t="shared" si="33"/>
        <v>0</v>
      </c>
    </row>
    <row r="89" spans="1:15" x14ac:dyDescent="0.35">
      <c r="A89" s="7"/>
      <c r="B89" s="3"/>
      <c r="C89" s="91" t="s">
        <v>92</v>
      </c>
      <c r="D89" s="91"/>
      <c r="E89" s="3"/>
      <c r="F89" s="18">
        <v>0</v>
      </c>
      <c r="G89" s="3" t="s">
        <v>88</v>
      </c>
      <c r="H89" s="33">
        <v>0</v>
      </c>
      <c r="I89" s="19">
        <f t="shared" si="30"/>
        <v>0</v>
      </c>
      <c r="J89" s="33">
        <v>0</v>
      </c>
      <c r="K89" s="19">
        <f t="shared" si="31"/>
        <v>0</v>
      </c>
      <c r="L89" s="33">
        <v>0</v>
      </c>
      <c r="M89" s="19">
        <f t="shared" si="32"/>
        <v>0</v>
      </c>
      <c r="N89" s="49">
        <f t="shared" si="33"/>
        <v>0</v>
      </c>
      <c r="O89" s="50">
        <f t="shared" si="33"/>
        <v>0</v>
      </c>
    </row>
    <row r="90" spans="1:15" x14ac:dyDescent="0.35">
      <c r="A90" s="7"/>
      <c r="B90" s="3"/>
      <c r="C90" s="91" t="s">
        <v>92</v>
      </c>
      <c r="D90" s="91"/>
      <c r="E90" s="3"/>
      <c r="F90" s="18">
        <v>0</v>
      </c>
      <c r="G90" s="3" t="s">
        <v>88</v>
      </c>
      <c r="H90" s="33">
        <v>0</v>
      </c>
      <c r="I90" s="19">
        <f t="shared" si="30"/>
        <v>0</v>
      </c>
      <c r="J90" s="33">
        <v>0</v>
      </c>
      <c r="K90" s="19">
        <f t="shared" si="31"/>
        <v>0</v>
      </c>
      <c r="L90" s="33">
        <v>0</v>
      </c>
      <c r="M90" s="19">
        <f t="shared" si="32"/>
        <v>0</v>
      </c>
      <c r="N90" s="49">
        <f t="shared" ref="N90:N91" si="34">H90+J90+L90</f>
        <v>0</v>
      </c>
      <c r="O90" s="50">
        <f t="shared" ref="O90:O91" si="35">I90+K90+M90</f>
        <v>0</v>
      </c>
    </row>
    <row r="91" spans="1:15" x14ac:dyDescent="0.35">
      <c r="A91" s="7"/>
      <c r="B91" s="3"/>
      <c r="C91" s="91" t="s">
        <v>92</v>
      </c>
      <c r="D91" s="91"/>
      <c r="E91" s="3"/>
      <c r="F91" s="18">
        <v>0</v>
      </c>
      <c r="G91" s="3" t="s">
        <v>88</v>
      </c>
      <c r="H91" s="33">
        <v>0</v>
      </c>
      <c r="I91" s="19">
        <f t="shared" si="30"/>
        <v>0</v>
      </c>
      <c r="J91" s="33">
        <v>0</v>
      </c>
      <c r="K91" s="19">
        <f t="shared" si="31"/>
        <v>0</v>
      </c>
      <c r="L91" s="33">
        <v>0</v>
      </c>
      <c r="M91" s="19">
        <f t="shared" si="32"/>
        <v>0</v>
      </c>
      <c r="N91" s="49">
        <f t="shared" si="34"/>
        <v>0</v>
      </c>
      <c r="O91" s="50">
        <f t="shared" si="35"/>
        <v>0</v>
      </c>
    </row>
    <row r="92" spans="1:15" x14ac:dyDescent="0.35">
      <c r="A92" s="7"/>
      <c r="B92" s="3"/>
      <c r="C92" s="3"/>
      <c r="D92" s="3"/>
      <c r="E92" s="3"/>
      <c r="F92" s="3"/>
      <c r="G92" s="3"/>
      <c r="H92" s="7"/>
      <c r="I92" s="9"/>
      <c r="J92" s="7"/>
      <c r="K92" s="9"/>
      <c r="L92" s="7"/>
      <c r="M92" s="9"/>
      <c r="N92" s="13"/>
      <c r="O92" s="14"/>
    </row>
    <row r="93" spans="1:15" x14ac:dyDescent="0.35">
      <c r="A93" s="7"/>
      <c r="B93" s="15" t="s">
        <v>93</v>
      </c>
      <c r="C93" s="3"/>
      <c r="D93" s="3"/>
      <c r="E93" s="3"/>
      <c r="F93" s="3"/>
      <c r="G93" s="3"/>
      <c r="H93" s="7"/>
      <c r="I93" s="9"/>
      <c r="J93" s="7"/>
      <c r="K93" s="9"/>
      <c r="L93" s="7"/>
      <c r="M93" s="9"/>
      <c r="N93" s="13"/>
      <c r="O93" s="14"/>
    </row>
    <row r="94" spans="1:15" x14ac:dyDescent="0.35">
      <c r="A94" s="7"/>
      <c r="B94" s="15"/>
      <c r="C94" s="3"/>
      <c r="D94" s="3"/>
      <c r="E94" s="3"/>
      <c r="F94" s="3"/>
      <c r="G94" s="3"/>
      <c r="H94" s="7"/>
      <c r="I94" s="9"/>
      <c r="J94" s="7"/>
      <c r="K94" s="9"/>
      <c r="L94" s="7"/>
      <c r="M94" s="9"/>
      <c r="N94" s="13"/>
      <c r="O94" s="14"/>
    </row>
    <row r="95" spans="1:15" ht="13.15" x14ac:dyDescent="0.4">
      <c r="A95" s="21"/>
      <c r="B95" s="12" t="s">
        <v>94</v>
      </c>
      <c r="C95" s="13"/>
      <c r="D95" s="13"/>
      <c r="E95" s="13"/>
      <c r="F95" s="13"/>
      <c r="G95" s="13"/>
      <c r="H95" s="21"/>
      <c r="I95" s="22">
        <f>SUM(I46:I93)</f>
        <v>0</v>
      </c>
      <c r="J95" s="21"/>
      <c r="K95" s="22">
        <f>SUM(K46:K93)</f>
        <v>0</v>
      </c>
      <c r="L95" s="21"/>
      <c r="M95" s="22">
        <f>SUM(M46:M93)</f>
        <v>0</v>
      </c>
      <c r="N95" s="13"/>
      <c r="O95" s="22">
        <f>SUM(O46:O93)</f>
        <v>0</v>
      </c>
    </row>
    <row r="96" spans="1:15" x14ac:dyDescent="0.35">
      <c r="A96" s="7"/>
      <c r="B96" s="3"/>
      <c r="C96" s="3"/>
      <c r="D96" s="3"/>
      <c r="E96" s="3"/>
      <c r="F96" s="3"/>
      <c r="G96" s="3"/>
      <c r="H96" s="7"/>
      <c r="I96" s="9"/>
      <c r="J96" s="7"/>
      <c r="K96" s="9"/>
      <c r="L96" s="7"/>
      <c r="M96" s="9"/>
      <c r="N96" s="13"/>
      <c r="O96" s="14"/>
    </row>
    <row r="97" spans="1:15" ht="13.15" x14ac:dyDescent="0.4">
      <c r="A97" s="23" t="s">
        <v>27</v>
      </c>
      <c r="B97" s="12" t="s">
        <v>95</v>
      </c>
      <c r="C97" s="13"/>
      <c r="D97" s="13"/>
      <c r="E97" s="13"/>
      <c r="F97" s="13"/>
      <c r="G97" s="13"/>
      <c r="H97" s="21"/>
      <c r="I97" s="14"/>
      <c r="J97" s="21"/>
      <c r="K97" s="14"/>
      <c r="L97" s="21"/>
      <c r="M97" s="14"/>
      <c r="N97" s="13"/>
      <c r="O97" s="14"/>
    </row>
    <row r="98" spans="1:15" ht="13.15" x14ac:dyDescent="0.4">
      <c r="A98" s="24"/>
      <c r="B98" s="15" t="s">
        <v>96</v>
      </c>
      <c r="C98" s="3"/>
      <c r="D98" s="3"/>
      <c r="E98" s="3"/>
      <c r="F98" s="3"/>
      <c r="G98" s="3"/>
      <c r="H98" s="7"/>
      <c r="I98" s="9"/>
      <c r="J98" s="7"/>
      <c r="K98" s="9"/>
      <c r="L98" s="7"/>
      <c r="M98" s="9"/>
      <c r="N98" s="13"/>
      <c r="O98" s="14"/>
    </row>
    <row r="99" spans="1:15" x14ac:dyDescent="0.35">
      <c r="A99" s="7"/>
      <c r="B99" s="3"/>
      <c r="C99" s="3"/>
      <c r="D99" s="3"/>
      <c r="E99" s="3"/>
      <c r="F99" s="3"/>
      <c r="G99" s="3"/>
      <c r="H99" s="7"/>
      <c r="I99" s="9"/>
      <c r="J99" s="7"/>
      <c r="K99" s="9"/>
      <c r="L99" s="7"/>
      <c r="M99" s="9"/>
      <c r="N99" s="13"/>
      <c r="O99" s="14"/>
    </row>
    <row r="100" spans="1:15" x14ac:dyDescent="0.35">
      <c r="A100" s="7"/>
      <c r="B100" s="16" t="s">
        <v>58</v>
      </c>
      <c r="C100" s="91" t="s">
        <v>97</v>
      </c>
      <c r="D100" s="91"/>
      <c r="E100" s="3"/>
      <c r="F100" s="18">
        <v>0</v>
      </c>
      <c r="G100" s="3" t="s">
        <v>98</v>
      </c>
      <c r="H100" s="33">
        <v>0</v>
      </c>
      <c r="I100" s="19">
        <f t="shared" ref="I100:I109" si="36">F100*H100</f>
        <v>0</v>
      </c>
      <c r="J100" s="33">
        <v>0</v>
      </c>
      <c r="K100" s="19">
        <f t="shared" ref="K100:K109" si="37">F100*(1+$G$1)*J100</f>
        <v>0</v>
      </c>
      <c r="L100" s="33">
        <v>0</v>
      </c>
      <c r="M100" s="19">
        <f t="shared" ref="M100:M109" si="38">F100*((1+$G$1)^2)*L100</f>
        <v>0</v>
      </c>
      <c r="N100" s="49">
        <f t="shared" ref="N100:O109" si="39">H100+J100+L100</f>
        <v>0</v>
      </c>
      <c r="O100" s="50">
        <f t="shared" si="39"/>
        <v>0</v>
      </c>
    </row>
    <row r="101" spans="1:15" x14ac:dyDescent="0.35">
      <c r="A101" s="7"/>
      <c r="B101" s="16" t="s">
        <v>62</v>
      </c>
      <c r="C101" s="91" t="s">
        <v>97</v>
      </c>
      <c r="D101" s="91"/>
      <c r="E101" s="3"/>
      <c r="F101" s="18">
        <v>0</v>
      </c>
      <c r="G101" s="3" t="s">
        <v>98</v>
      </c>
      <c r="H101" s="33">
        <v>0</v>
      </c>
      <c r="I101" s="19">
        <f t="shared" si="36"/>
        <v>0</v>
      </c>
      <c r="J101" s="33">
        <v>0</v>
      </c>
      <c r="K101" s="19">
        <f t="shared" si="37"/>
        <v>0</v>
      </c>
      <c r="L101" s="33">
        <v>0</v>
      </c>
      <c r="M101" s="19">
        <f t="shared" si="38"/>
        <v>0</v>
      </c>
      <c r="N101" s="49">
        <f t="shared" si="39"/>
        <v>0</v>
      </c>
      <c r="O101" s="50">
        <f t="shared" si="39"/>
        <v>0</v>
      </c>
    </row>
    <row r="102" spans="1:15" x14ac:dyDescent="0.35">
      <c r="A102" s="7"/>
      <c r="B102" s="16" t="s">
        <v>63</v>
      </c>
      <c r="C102" s="91" t="s">
        <v>97</v>
      </c>
      <c r="D102" s="91"/>
      <c r="E102" s="3"/>
      <c r="F102" s="18">
        <v>0</v>
      </c>
      <c r="G102" s="3" t="s">
        <v>98</v>
      </c>
      <c r="H102" s="33">
        <v>0</v>
      </c>
      <c r="I102" s="19">
        <f t="shared" si="36"/>
        <v>0</v>
      </c>
      <c r="J102" s="33">
        <v>0</v>
      </c>
      <c r="K102" s="19">
        <f t="shared" si="37"/>
        <v>0</v>
      </c>
      <c r="L102" s="33">
        <v>0</v>
      </c>
      <c r="M102" s="19">
        <f t="shared" si="38"/>
        <v>0</v>
      </c>
      <c r="N102" s="49">
        <f t="shared" si="39"/>
        <v>0</v>
      </c>
      <c r="O102" s="50">
        <f t="shared" si="39"/>
        <v>0</v>
      </c>
    </row>
    <row r="103" spans="1:15" x14ac:dyDescent="0.35">
      <c r="A103" s="7"/>
      <c r="B103" s="16" t="s">
        <v>64</v>
      </c>
      <c r="C103" s="91" t="s">
        <v>97</v>
      </c>
      <c r="D103" s="91"/>
      <c r="E103" s="3"/>
      <c r="F103" s="18">
        <v>0</v>
      </c>
      <c r="G103" s="3" t="s">
        <v>98</v>
      </c>
      <c r="H103" s="33">
        <v>0</v>
      </c>
      <c r="I103" s="19">
        <f t="shared" si="36"/>
        <v>0</v>
      </c>
      <c r="J103" s="33">
        <v>0</v>
      </c>
      <c r="K103" s="19">
        <f t="shared" si="37"/>
        <v>0</v>
      </c>
      <c r="L103" s="33">
        <v>0</v>
      </c>
      <c r="M103" s="19">
        <f t="shared" si="38"/>
        <v>0</v>
      </c>
      <c r="N103" s="49">
        <f t="shared" si="39"/>
        <v>0</v>
      </c>
      <c r="O103" s="50">
        <f t="shared" si="39"/>
        <v>0</v>
      </c>
    </row>
    <row r="104" spans="1:15" x14ac:dyDescent="0.35">
      <c r="A104" s="7"/>
      <c r="B104" s="16" t="s">
        <v>65</v>
      </c>
      <c r="C104" s="91" t="s">
        <v>97</v>
      </c>
      <c r="D104" s="91"/>
      <c r="E104" s="3"/>
      <c r="F104" s="18">
        <v>0</v>
      </c>
      <c r="G104" s="3" t="s">
        <v>98</v>
      </c>
      <c r="H104" s="33">
        <v>0</v>
      </c>
      <c r="I104" s="19">
        <f t="shared" si="36"/>
        <v>0</v>
      </c>
      <c r="J104" s="33">
        <v>0</v>
      </c>
      <c r="K104" s="19">
        <f t="shared" si="37"/>
        <v>0</v>
      </c>
      <c r="L104" s="33">
        <v>0</v>
      </c>
      <c r="M104" s="19">
        <f t="shared" si="38"/>
        <v>0</v>
      </c>
      <c r="N104" s="49">
        <f t="shared" si="39"/>
        <v>0</v>
      </c>
      <c r="O104" s="50">
        <f t="shared" si="39"/>
        <v>0</v>
      </c>
    </row>
    <row r="105" spans="1:15" x14ac:dyDescent="0.35">
      <c r="A105" s="7"/>
      <c r="B105" s="16" t="s">
        <v>66</v>
      </c>
      <c r="C105" s="91" t="s">
        <v>97</v>
      </c>
      <c r="D105" s="91"/>
      <c r="E105" s="3"/>
      <c r="F105" s="18">
        <v>0</v>
      </c>
      <c r="G105" s="3" t="s">
        <v>98</v>
      </c>
      <c r="H105" s="33">
        <v>0</v>
      </c>
      <c r="I105" s="19">
        <f t="shared" si="36"/>
        <v>0</v>
      </c>
      <c r="J105" s="33">
        <v>0</v>
      </c>
      <c r="K105" s="19">
        <f t="shared" si="37"/>
        <v>0</v>
      </c>
      <c r="L105" s="33">
        <v>0</v>
      </c>
      <c r="M105" s="19">
        <f t="shared" si="38"/>
        <v>0</v>
      </c>
      <c r="N105" s="49">
        <f t="shared" si="39"/>
        <v>0</v>
      </c>
      <c r="O105" s="50">
        <f t="shared" si="39"/>
        <v>0</v>
      </c>
    </row>
    <row r="106" spans="1:15" x14ac:dyDescent="0.35">
      <c r="A106" s="7"/>
      <c r="B106" s="16" t="s">
        <v>67</v>
      </c>
      <c r="C106" s="91" t="s">
        <v>97</v>
      </c>
      <c r="D106" s="91"/>
      <c r="E106" s="3"/>
      <c r="F106" s="18">
        <v>0</v>
      </c>
      <c r="G106" s="3" t="s">
        <v>98</v>
      </c>
      <c r="H106" s="33">
        <v>0</v>
      </c>
      <c r="I106" s="19">
        <f t="shared" si="36"/>
        <v>0</v>
      </c>
      <c r="J106" s="33">
        <v>0</v>
      </c>
      <c r="K106" s="19">
        <f t="shared" si="37"/>
        <v>0</v>
      </c>
      <c r="L106" s="33">
        <v>0</v>
      </c>
      <c r="M106" s="19">
        <f t="shared" si="38"/>
        <v>0</v>
      </c>
      <c r="N106" s="49">
        <f t="shared" si="39"/>
        <v>0</v>
      </c>
      <c r="O106" s="50">
        <f t="shared" si="39"/>
        <v>0</v>
      </c>
    </row>
    <row r="107" spans="1:15" x14ac:dyDescent="0.35">
      <c r="A107" s="7"/>
      <c r="B107" s="16" t="s">
        <v>68</v>
      </c>
      <c r="C107" s="91" t="s">
        <v>97</v>
      </c>
      <c r="D107" s="91"/>
      <c r="E107" s="3"/>
      <c r="F107" s="18">
        <v>0</v>
      </c>
      <c r="G107" s="3" t="s">
        <v>98</v>
      </c>
      <c r="H107" s="33">
        <v>0</v>
      </c>
      <c r="I107" s="19">
        <f t="shared" si="36"/>
        <v>0</v>
      </c>
      <c r="J107" s="33">
        <v>0</v>
      </c>
      <c r="K107" s="19">
        <f t="shared" si="37"/>
        <v>0</v>
      </c>
      <c r="L107" s="33">
        <v>0</v>
      </c>
      <c r="M107" s="19">
        <f t="shared" si="38"/>
        <v>0</v>
      </c>
      <c r="N107" s="49">
        <f t="shared" si="39"/>
        <v>0</v>
      </c>
      <c r="O107" s="50">
        <f t="shared" si="39"/>
        <v>0</v>
      </c>
    </row>
    <row r="108" spans="1:15" x14ac:dyDescent="0.35">
      <c r="A108" s="7"/>
      <c r="B108" s="16" t="s">
        <v>69</v>
      </c>
      <c r="C108" s="91" t="s">
        <v>97</v>
      </c>
      <c r="D108" s="91"/>
      <c r="E108" s="3"/>
      <c r="F108" s="18">
        <v>0</v>
      </c>
      <c r="G108" s="3" t="s">
        <v>98</v>
      </c>
      <c r="H108" s="33">
        <v>0</v>
      </c>
      <c r="I108" s="19">
        <f t="shared" si="36"/>
        <v>0</v>
      </c>
      <c r="J108" s="33">
        <v>0</v>
      </c>
      <c r="K108" s="19">
        <f t="shared" si="37"/>
        <v>0</v>
      </c>
      <c r="L108" s="33">
        <v>0</v>
      </c>
      <c r="M108" s="19">
        <f t="shared" si="38"/>
        <v>0</v>
      </c>
      <c r="N108" s="49">
        <f t="shared" si="39"/>
        <v>0</v>
      </c>
      <c r="O108" s="50">
        <f t="shared" si="39"/>
        <v>0</v>
      </c>
    </row>
    <row r="109" spans="1:15" x14ac:dyDescent="0.35">
      <c r="A109" s="7"/>
      <c r="B109" s="16" t="s">
        <v>70</v>
      </c>
      <c r="C109" s="91" t="s">
        <v>97</v>
      </c>
      <c r="D109" s="91"/>
      <c r="E109" s="3"/>
      <c r="F109" s="18">
        <v>0</v>
      </c>
      <c r="G109" s="3" t="s">
        <v>98</v>
      </c>
      <c r="H109" s="33">
        <v>0</v>
      </c>
      <c r="I109" s="19">
        <f t="shared" si="36"/>
        <v>0</v>
      </c>
      <c r="J109" s="33">
        <v>0</v>
      </c>
      <c r="K109" s="19">
        <f t="shared" si="37"/>
        <v>0</v>
      </c>
      <c r="L109" s="33">
        <v>0</v>
      </c>
      <c r="M109" s="19">
        <f t="shared" si="38"/>
        <v>0</v>
      </c>
      <c r="N109" s="49">
        <f t="shared" si="39"/>
        <v>0</v>
      </c>
      <c r="O109" s="50">
        <f t="shared" si="39"/>
        <v>0</v>
      </c>
    </row>
    <row r="110" spans="1:15" x14ac:dyDescent="0.35">
      <c r="A110" s="7"/>
      <c r="B110" s="3"/>
      <c r="C110" s="3"/>
      <c r="D110" s="3"/>
      <c r="E110" s="3"/>
      <c r="F110" s="3"/>
      <c r="G110" s="3"/>
      <c r="H110" s="7"/>
      <c r="I110" s="9"/>
      <c r="J110" s="7"/>
      <c r="K110" s="9"/>
      <c r="L110" s="7"/>
      <c r="M110" s="9"/>
      <c r="N110" s="13"/>
      <c r="O110" s="14"/>
    </row>
    <row r="111" spans="1:15" ht="13.15" x14ac:dyDescent="0.4">
      <c r="A111" s="7"/>
      <c r="B111" s="15" t="s">
        <v>71</v>
      </c>
      <c r="C111" s="3"/>
      <c r="D111" s="3"/>
      <c r="E111" s="3"/>
      <c r="F111" s="3"/>
      <c r="G111" s="3"/>
      <c r="H111" s="7"/>
      <c r="I111" s="25"/>
      <c r="J111" s="35"/>
      <c r="K111" s="25"/>
      <c r="L111" s="35"/>
      <c r="M111" s="25"/>
      <c r="N111" s="12"/>
      <c r="O111" s="22"/>
    </row>
    <row r="112" spans="1:15" ht="13.15" x14ac:dyDescent="0.4">
      <c r="A112" s="7"/>
      <c r="B112" s="15"/>
      <c r="C112" s="3"/>
      <c r="D112" s="3"/>
      <c r="E112" s="3"/>
      <c r="F112" s="3"/>
      <c r="G112" s="3"/>
      <c r="H112" s="7"/>
      <c r="I112" s="25"/>
      <c r="J112" s="35"/>
      <c r="K112" s="25"/>
      <c r="L112" s="35"/>
      <c r="M112" s="25"/>
      <c r="N112" s="12"/>
      <c r="O112" s="22"/>
    </row>
    <row r="113" spans="1:15" ht="13.15" x14ac:dyDescent="0.4">
      <c r="A113" s="21"/>
      <c r="B113" s="12" t="s">
        <v>99</v>
      </c>
      <c r="C113" s="13"/>
      <c r="D113" s="13"/>
      <c r="E113" s="13"/>
      <c r="F113" s="13"/>
      <c r="G113" s="13"/>
      <c r="H113" s="21"/>
      <c r="I113" s="22">
        <f>SUM(I100:I111)</f>
        <v>0</v>
      </c>
      <c r="J113" s="21"/>
      <c r="K113" s="22">
        <f>SUM(K100:K111)</f>
        <v>0</v>
      </c>
      <c r="L113" s="21"/>
      <c r="M113" s="22">
        <f>SUM(M100:M111)</f>
        <v>0</v>
      </c>
      <c r="N113" s="13"/>
      <c r="O113" s="22">
        <f>SUM(O100:O111)</f>
        <v>0</v>
      </c>
    </row>
    <row r="114" spans="1:15" x14ac:dyDescent="0.35">
      <c r="A114" s="7"/>
      <c r="B114" s="3"/>
      <c r="C114" s="3"/>
      <c r="D114" s="3"/>
      <c r="E114" s="3"/>
      <c r="F114" s="3"/>
      <c r="G114" s="3"/>
      <c r="H114" s="7"/>
      <c r="I114" s="9"/>
      <c r="J114" s="7"/>
      <c r="K114" s="9"/>
      <c r="L114" s="7"/>
      <c r="M114" s="9"/>
      <c r="N114" s="13"/>
      <c r="O114" s="14"/>
    </row>
    <row r="115" spans="1:15" ht="13.15" x14ac:dyDescent="0.4">
      <c r="A115" s="11" t="s">
        <v>29</v>
      </c>
      <c r="B115" s="12" t="s">
        <v>100</v>
      </c>
      <c r="C115" s="13"/>
      <c r="D115" s="13"/>
      <c r="E115" s="13"/>
      <c r="F115" s="13"/>
      <c r="G115" s="13"/>
      <c r="H115" s="21"/>
      <c r="I115" s="14"/>
      <c r="J115" s="21"/>
      <c r="K115" s="14"/>
      <c r="L115" s="21"/>
      <c r="M115" s="14"/>
      <c r="N115" s="13"/>
      <c r="O115" s="14"/>
    </row>
    <row r="116" spans="1:15" x14ac:dyDescent="0.35">
      <c r="A116" s="7"/>
      <c r="B116" s="3"/>
      <c r="C116" s="3"/>
      <c r="D116" s="3"/>
      <c r="E116" s="3"/>
      <c r="F116" s="3"/>
      <c r="G116" s="3"/>
      <c r="H116" s="7"/>
      <c r="I116" s="9"/>
      <c r="J116" s="7"/>
      <c r="K116" s="9"/>
      <c r="L116" s="7"/>
      <c r="M116" s="9"/>
      <c r="N116" s="13"/>
      <c r="O116" s="14"/>
    </row>
    <row r="117" spans="1:15" x14ac:dyDescent="0.35">
      <c r="A117" s="7"/>
      <c r="B117" s="16" t="s">
        <v>58</v>
      </c>
      <c r="C117" s="91" t="s">
        <v>97</v>
      </c>
      <c r="D117" s="91"/>
      <c r="E117" s="3"/>
      <c r="F117" s="18">
        <v>0</v>
      </c>
      <c r="G117" s="3" t="s">
        <v>98</v>
      </c>
      <c r="H117" s="33">
        <v>0</v>
      </c>
      <c r="I117" s="19">
        <f t="shared" ref="I117:I126" si="40">F117*H117</f>
        <v>0</v>
      </c>
      <c r="J117" s="33">
        <v>0</v>
      </c>
      <c r="K117" s="19">
        <f t="shared" ref="K117:K126" si="41">F117*(1+$G$1)*J117</f>
        <v>0</v>
      </c>
      <c r="L117" s="33">
        <v>0</v>
      </c>
      <c r="M117" s="19">
        <f t="shared" ref="M117:M126" si="42">F117*((1+$G$1)^2)*L117</f>
        <v>0</v>
      </c>
      <c r="N117" s="49">
        <f t="shared" ref="N117:O126" si="43">H117+J117+L117</f>
        <v>0</v>
      </c>
      <c r="O117" s="50">
        <f t="shared" si="43"/>
        <v>0</v>
      </c>
    </row>
    <row r="118" spans="1:15" x14ac:dyDescent="0.35">
      <c r="A118" s="7"/>
      <c r="B118" s="16" t="s">
        <v>62</v>
      </c>
      <c r="C118" s="91" t="s">
        <v>97</v>
      </c>
      <c r="D118" s="91"/>
      <c r="E118" s="3"/>
      <c r="F118" s="18">
        <v>0</v>
      </c>
      <c r="G118" s="3" t="s">
        <v>98</v>
      </c>
      <c r="H118" s="33">
        <v>0</v>
      </c>
      <c r="I118" s="19">
        <f t="shared" si="40"/>
        <v>0</v>
      </c>
      <c r="J118" s="33">
        <v>0</v>
      </c>
      <c r="K118" s="19">
        <f t="shared" si="41"/>
        <v>0</v>
      </c>
      <c r="L118" s="33">
        <v>0</v>
      </c>
      <c r="M118" s="19">
        <f t="shared" si="42"/>
        <v>0</v>
      </c>
      <c r="N118" s="49">
        <f t="shared" si="43"/>
        <v>0</v>
      </c>
      <c r="O118" s="50">
        <f t="shared" si="43"/>
        <v>0</v>
      </c>
    </row>
    <row r="119" spans="1:15" x14ac:dyDescent="0.35">
      <c r="A119" s="7"/>
      <c r="B119" s="16" t="s">
        <v>63</v>
      </c>
      <c r="C119" s="91" t="s">
        <v>97</v>
      </c>
      <c r="D119" s="91"/>
      <c r="E119" s="3"/>
      <c r="F119" s="18">
        <v>0</v>
      </c>
      <c r="G119" s="3" t="s">
        <v>98</v>
      </c>
      <c r="H119" s="33">
        <v>0</v>
      </c>
      <c r="I119" s="19">
        <f t="shared" si="40"/>
        <v>0</v>
      </c>
      <c r="J119" s="33">
        <v>0</v>
      </c>
      <c r="K119" s="19">
        <f t="shared" si="41"/>
        <v>0</v>
      </c>
      <c r="L119" s="33">
        <v>0</v>
      </c>
      <c r="M119" s="19">
        <f t="shared" si="42"/>
        <v>0</v>
      </c>
      <c r="N119" s="49">
        <f t="shared" si="43"/>
        <v>0</v>
      </c>
      <c r="O119" s="50">
        <f t="shared" si="43"/>
        <v>0</v>
      </c>
    </row>
    <row r="120" spans="1:15" x14ac:dyDescent="0.35">
      <c r="A120" s="7"/>
      <c r="B120" s="16" t="s">
        <v>64</v>
      </c>
      <c r="C120" s="91" t="s">
        <v>97</v>
      </c>
      <c r="D120" s="91"/>
      <c r="E120" s="3"/>
      <c r="F120" s="18">
        <v>0</v>
      </c>
      <c r="G120" s="3" t="s">
        <v>98</v>
      </c>
      <c r="H120" s="33">
        <v>0</v>
      </c>
      <c r="I120" s="19">
        <f t="shared" si="40"/>
        <v>0</v>
      </c>
      <c r="J120" s="33">
        <v>0</v>
      </c>
      <c r="K120" s="19">
        <f t="shared" si="41"/>
        <v>0</v>
      </c>
      <c r="L120" s="33">
        <v>0</v>
      </c>
      <c r="M120" s="19">
        <f t="shared" si="42"/>
        <v>0</v>
      </c>
      <c r="N120" s="49">
        <f t="shared" si="43"/>
        <v>0</v>
      </c>
      <c r="O120" s="50">
        <f t="shared" si="43"/>
        <v>0</v>
      </c>
    </row>
    <row r="121" spans="1:15" x14ac:dyDescent="0.35">
      <c r="A121" s="7"/>
      <c r="B121" s="16" t="s">
        <v>65</v>
      </c>
      <c r="C121" s="91" t="s">
        <v>97</v>
      </c>
      <c r="D121" s="91"/>
      <c r="E121" s="3"/>
      <c r="F121" s="18">
        <v>0</v>
      </c>
      <c r="G121" s="3" t="s">
        <v>98</v>
      </c>
      <c r="H121" s="33">
        <v>0</v>
      </c>
      <c r="I121" s="19">
        <f t="shared" si="40"/>
        <v>0</v>
      </c>
      <c r="J121" s="33">
        <v>0</v>
      </c>
      <c r="K121" s="19">
        <f t="shared" si="41"/>
        <v>0</v>
      </c>
      <c r="L121" s="33">
        <v>0</v>
      </c>
      <c r="M121" s="19">
        <f t="shared" si="42"/>
        <v>0</v>
      </c>
      <c r="N121" s="49">
        <f t="shared" si="43"/>
        <v>0</v>
      </c>
      <c r="O121" s="50">
        <f t="shared" si="43"/>
        <v>0</v>
      </c>
    </row>
    <row r="122" spans="1:15" x14ac:dyDescent="0.35">
      <c r="A122" s="7"/>
      <c r="B122" s="16" t="s">
        <v>66</v>
      </c>
      <c r="C122" s="91" t="s">
        <v>97</v>
      </c>
      <c r="D122" s="91"/>
      <c r="E122" s="3"/>
      <c r="F122" s="18">
        <v>0</v>
      </c>
      <c r="G122" s="3" t="s">
        <v>98</v>
      </c>
      <c r="H122" s="33">
        <v>0</v>
      </c>
      <c r="I122" s="19">
        <f t="shared" si="40"/>
        <v>0</v>
      </c>
      <c r="J122" s="33">
        <v>0</v>
      </c>
      <c r="K122" s="19">
        <f t="shared" si="41"/>
        <v>0</v>
      </c>
      <c r="L122" s="33">
        <v>0</v>
      </c>
      <c r="M122" s="19">
        <f t="shared" si="42"/>
        <v>0</v>
      </c>
      <c r="N122" s="49">
        <f t="shared" si="43"/>
        <v>0</v>
      </c>
      <c r="O122" s="50">
        <f t="shared" si="43"/>
        <v>0</v>
      </c>
    </row>
    <row r="123" spans="1:15" x14ac:dyDescent="0.35">
      <c r="A123" s="7"/>
      <c r="B123" s="16" t="s">
        <v>67</v>
      </c>
      <c r="C123" s="91" t="s">
        <v>97</v>
      </c>
      <c r="D123" s="91"/>
      <c r="E123" s="3"/>
      <c r="F123" s="18">
        <v>0</v>
      </c>
      <c r="G123" s="3" t="s">
        <v>98</v>
      </c>
      <c r="H123" s="33">
        <v>0</v>
      </c>
      <c r="I123" s="19">
        <f t="shared" si="40"/>
        <v>0</v>
      </c>
      <c r="J123" s="33">
        <v>0</v>
      </c>
      <c r="K123" s="19">
        <f t="shared" si="41"/>
        <v>0</v>
      </c>
      <c r="L123" s="33">
        <v>0</v>
      </c>
      <c r="M123" s="19">
        <f t="shared" si="42"/>
        <v>0</v>
      </c>
      <c r="N123" s="49">
        <f t="shared" si="43"/>
        <v>0</v>
      </c>
      <c r="O123" s="50">
        <f t="shared" si="43"/>
        <v>0</v>
      </c>
    </row>
    <row r="124" spans="1:15" x14ac:dyDescent="0.35">
      <c r="A124" s="7"/>
      <c r="B124" s="16" t="s">
        <v>68</v>
      </c>
      <c r="C124" s="91" t="s">
        <v>97</v>
      </c>
      <c r="D124" s="91"/>
      <c r="E124" s="3"/>
      <c r="F124" s="18">
        <v>0</v>
      </c>
      <c r="G124" s="3" t="s">
        <v>98</v>
      </c>
      <c r="H124" s="33">
        <v>0</v>
      </c>
      <c r="I124" s="19">
        <f t="shared" si="40"/>
        <v>0</v>
      </c>
      <c r="J124" s="33">
        <v>0</v>
      </c>
      <c r="K124" s="19">
        <f t="shared" si="41"/>
        <v>0</v>
      </c>
      <c r="L124" s="33">
        <v>0</v>
      </c>
      <c r="M124" s="19">
        <f t="shared" si="42"/>
        <v>0</v>
      </c>
      <c r="N124" s="49">
        <f t="shared" si="43"/>
        <v>0</v>
      </c>
      <c r="O124" s="50">
        <f t="shared" si="43"/>
        <v>0</v>
      </c>
    </row>
    <row r="125" spans="1:15" x14ac:dyDescent="0.35">
      <c r="A125" s="7"/>
      <c r="B125" s="16" t="s">
        <v>69</v>
      </c>
      <c r="C125" s="91" t="s">
        <v>97</v>
      </c>
      <c r="D125" s="91"/>
      <c r="E125" s="3"/>
      <c r="F125" s="18">
        <v>0</v>
      </c>
      <c r="G125" s="3" t="s">
        <v>98</v>
      </c>
      <c r="H125" s="33">
        <v>0</v>
      </c>
      <c r="I125" s="19">
        <f t="shared" si="40"/>
        <v>0</v>
      </c>
      <c r="J125" s="33">
        <v>0</v>
      </c>
      <c r="K125" s="19">
        <f t="shared" si="41"/>
        <v>0</v>
      </c>
      <c r="L125" s="33">
        <v>0</v>
      </c>
      <c r="M125" s="19">
        <f t="shared" si="42"/>
        <v>0</v>
      </c>
      <c r="N125" s="49">
        <f t="shared" si="43"/>
        <v>0</v>
      </c>
      <c r="O125" s="50">
        <f t="shared" si="43"/>
        <v>0</v>
      </c>
    </row>
    <row r="126" spans="1:15" x14ac:dyDescent="0.35">
      <c r="A126" s="7"/>
      <c r="B126" s="16" t="s">
        <v>70</v>
      </c>
      <c r="C126" s="91" t="s">
        <v>97</v>
      </c>
      <c r="D126" s="91"/>
      <c r="E126" s="3"/>
      <c r="F126" s="18">
        <v>0</v>
      </c>
      <c r="G126" s="3" t="s">
        <v>98</v>
      </c>
      <c r="H126" s="33">
        <v>0</v>
      </c>
      <c r="I126" s="19">
        <f t="shared" si="40"/>
        <v>0</v>
      </c>
      <c r="J126" s="33">
        <v>0</v>
      </c>
      <c r="K126" s="19">
        <f t="shared" si="41"/>
        <v>0</v>
      </c>
      <c r="L126" s="33">
        <v>0</v>
      </c>
      <c r="M126" s="19">
        <f t="shared" si="42"/>
        <v>0</v>
      </c>
      <c r="N126" s="49">
        <f t="shared" si="43"/>
        <v>0</v>
      </c>
      <c r="O126" s="50">
        <f t="shared" si="43"/>
        <v>0</v>
      </c>
    </row>
    <row r="127" spans="1:15" x14ac:dyDescent="0.35">
      <c r="A127" s="7"/>
      <c r="B127" s="3"/>
      <c r="C127" s="3"/>
      <c r="D127" s="3"/>
      <c r="E127" s="3"/>
      <c r="F127" s="3"/>
      <c r="G127" s="3"/>
      <c r="H127" s="7"/>
      <c r="I127" s="9"/>
      <c r="J127" s="7"/>
      <c r="K127" s="9"/>
      <c r="L127" s="7"/>
      <c r="M127" s="9"/>
      <c r="N127" s="13"/>
      <c r="O127" s="14"/>
    </row>
    <row r="128" spans="1:15" x14ac:dyDescent="0.35">
      <c r="A128" s="7"/>
      <c r="B128" s="15" t="s">
        <v>71</v>
      </c>
      <c r="C128" s="3"/>
      <c r="D128" s="3"/>
      <c r="E128" s="3"/>
      <c r="F128" s="3"/>
      <c r="G128" s="3"/>
      <c r="H128" s="7"/>
      <c r="I128" s="9"/>
      <c r="J128" s="7"/>
      <c r="K128" s="9"/>
      <c r="L128" s="7"/>
      <c r="M128" s="9"/>
      <c r="N128" s="13"/>
      <c r="O128" s="14"/>
    </row>
    <row r="129" spans="1:15" x14ac:dyDescent="0.35">
      <c r="A129" s="7"/>
      <c r="B129" s="15"/>
      <c r="C129" s="3"/>
      <c r="D129" s="3"/>
      <c r="E129" s="3"/>
      <c r="F129" s="3"/>
      <c r="G129" s="3"/>
      <c r="H129" s="7"/>
      <c r="I129" s="9"/>
      <c r="J129" s="7"/>
      <c r="K129" s="9"/>
      <c r="L129" s="7"/>
      <c r="M129" s="9"/>
      <c r="N129" s="13"/>
      <c r="O129" s="14"/>
    </row>
    <row r="130" spans="1:15" ht="13.15" x14ac:dyDescent="0.4">
      <c r="A130" s="21"/>
      <c r="B130" s="12" t="s">
        <v>101</v>
      </c>
      <c r="C130" s="13"/>
      <c r="D130" s="13"/>
      <c r="E130" s="13"/>
      <c r="F130" s="13"/>
      <c r="G130" s="13"/>
      <c r="H130" s="21"/>
      <c r="I130" s="22">
        <f>SUM(I117:I128)</f>
        <v>0</v>
      </c>
      <c r="J130" s="21"/>
      <c r="K130" s="22">
        <f>SUM(K117:K128)</f>
        <v>0</v>
      </c>
      <c r="L130" s="21"/>
      <c r="M130" s="22">
        <f>SUM(M117:M128)</f>
        <v>0</v>
      </c>
      <c r="N130" s="13"/>
      <c r="O130" s="22">
        <f>SUM(O117:O128)</f>
        <v>0</v>
      </c>
    </row>
    <row r="131" spans="1:15" x14ac:dyDescent="0.35">
      <c r="A131" s="7"/>
      <c r="B131" s="3"/>
      <c r="C131" s="3"/>
      <c r="D131" s="3"/>
      <c r="E131" s="3"/>
      <c r="F131" s="3"/>
      <c r="G131" s="3"/>
      <c r="H131" s="7"/>
      <c r="I131" s="9"/>
      <c r="J131" s="7"/>
      <c r="K131" s="9"/>
      <c r="L131" s="7"/>
      <c r="M131" s="9"/>
      <c r="N131" s="13"/>
      <c r="O131" s="14"/>
    </row>
    <row r="132" spans="1:15" ht="13.15" x14ac:dyDescent="0.4">
      <c r="A132" s="11" t="s">
        <v>31</v>
      </c>
      <c r="B132" s="12" t="s">
        <v>102</v>
      </c>
      <c r="C132" s="13"/>
      <c r="D132" s="13"/>
      <c r="E132" s="13"/>
      <c r="F132" s="13"/>
      <c r="G132" s="13"/>
      <c r="H132" s="21"/>
      <c r="I132" s="14"/>
      <c r="J132" s="21"/>
      <c r="K132" s="14"/>
      <c r="L132" s="21"/>
      <c r="M132" s="14"/>
      <c r="N132" s="13"/>
      <c r="O132" s="14"/>
    </row>
    <row r="133" spans="1:15" x14ac:dyDescent="0.35">
      <c r="A133" s="7"/>
      <c r="B133" s="15" t="s">
        <v>103</v>
      </c>
      <c r="C133" s="3"/>
      <c r="D133" s="3"/>
      <c r="E133" s="3"/>
      <c r="F133" s="3"/>
      <c r="G133" s="3"/>
      <c r="H133" s="7"/>
      <c r="I133" s="9"/>
      <c r="J133" s="7"/>
      <c r="K133" s="9"/>
      <c r="L133" s="7"/>
      <c r="M133" s="9"/>
      <c r="N133" s="13"/>
      <c r="O133" s="14"/>
    </row>
    <row r="134" spans="1:15" x14ac:dyDescent="0.35">
      <c r="A134" s="7"/>
      <c r="B134" s="3"/>
      <c r="C134" s="3"/>
      <c r="D134" s="3"/>
      <c r="E134" s="3"/>
      <c r="F134" s="3"/>
      <c r="G134" s="3"/>
      <c r="H134" s="7"/>
      <c r="I134" s="9"/>
      <c r="J134" s="7"/>
      <c r="K134" s="9"/>
      <c r="L134" s="7"/>
      <c r="M134" s="9"/>
      <c r="N134" s="13"/>
      <c r="O134" s="14"/>
    </row>
    <row r="135" spans="1:15" x14ac:dyDescent="0.35">
      <c r="A135" s="7"/>
      <c r="B135" s="16" t="s">
        <v>58</v>
      </c>
      <c r="C135" s="91" t="s">
        <v>104</v>
      </c>
      <c r="D135" s="91"/>
      <c r="E135" s="3"/>
      <c r="F135" s="18">
        <v>0</v>
      </c>
      <c r="G135" s="3" t="s">
        <v>98</v>
      </c>
      <c r="H135" s="33">
        <v>0</v>
      </c>
      <c r="I135" s="19">
        <f t="shared" ref="I135:I144" si="44">F135*H135</f>
        <v>0</v>
      </c>
      <c r="J135" s="33">
        <v>0</v>
      </c>
      <c r="K135" s="19">
        <f t="shared" ref="K135:K144" si="45">F135*(1+$G$1)*J135</f>
        <v>0</v>
      </c>
      <c r="L135" s="33">
        <v>0</v>
      </c>
      <c r="M135" s="19">
        <f t="shared" ref="M135:M144" si="46">F135*((1+$G$1)^2)*L135</f>
        <v>0</v>
      </c>
      <c r="N135" s="49">
        <f t="shared" ref="N135:O144" si="47">H135+J135+L135</f>
        <v>0</v>
      </c>
      <c r="O135" s="50">
        <f t="shared" si="47"/>
        <v>0</v>
      </c>
    </row>
    <row r="136" spans="1:15" x14ac:dyDescent="0.35">
      <c r="A136" s="7"/>
      <c r="B136" s="16" t="s">
        <v>62</v>
      </c>
      <c r="C136" s="91" t="s">
        <v>104</v>
      </c>
      <c r="D136" s="91"/>
      <c r="E136" s="3"/>
      <c r="F136" s="18">
        <v>0</v>
      </c>
      <c r="G136" s="3" t="s">
        <v>98</v>
      </c>
      <c r="H136" s="33">
        <v>0</v>
      </c>
      <c r="I136" s="19">
        <f t="shared" si="44"/>
        <v>0</v>
      </c>
      <c r="J136" s="33">
        <v>0</v>
      </c>
      <c r="K136" s="19">
        <f t="shared" si="45"/>
        <v>0</v>
      </c>
      <c r="L136" s="33">
        <v>0</v>
      </c>
      <c r="M136" s="19">
        <f t="shared" si="46"/>
        <v>0</v>
      </c>
      <c r="N136" s="49">
        <f t="shared" si="47"/>
        <v>0</v>
      </c>
      <c r="O136" s="50">
        <f t="shared" si="47"/>
        <v>0</v>
      </c>
    </row>
    <row r="137" spans="1:15" x14ac:dyDescent="0.35">
      <c r="A137" s="7"/>
      <c r="B137" s="16" t="s">
        <v>63</v>
      </c>
      <c r="C137" s="91" t="s">
        <v>104</v>
      </c>
      <c r="D137" s="91"/>
      <c r="E137" s="3"/>
      <c r="F137" s="18">
        <v>0</v>
      </c>
      <c r="G137" s="3" t="s">
        <v>98</v>
      </c>
      <c r="H137" s="33">
        <v>0</v>
      </c>
      <c r="I137" s="19">
        <f t="shared" si="44"/>
        <v>0</v>
      </c>
      <c r="J137" s="33">
        <v>0</v>
      </c>
      <c r="K137" s="19">
        <f t="shared" si="45"/>
        <v>0</v>
      </c>
      <c r="L137" s="33">
        <v>0</v>
      </c>
      <c r="M137" s="19">
        <f t="shared" si="46"/>
        <v>0</v>
      </c>
      <c r="N137" s="49">
        <f t="shared" si="47"/>
        <v>0</v>
      </c>
      <c r="O137" s="50">
        <f t="shared" si="47"/>
        <v>0</v>
      </c>
    </row>
    <row r="138" spans="1:15" x14ac:dyDescent="0.35">
      <c r="A138" s="7"/>
      <c r="B138" s="16" t="s">
        <v>64</v>
      </c>
      <c r="C138" s="91" t="s">
        <v>104</v>
      </c>
      <c r="D138" s="91"/>
      <c r="E138" s="3"/>
      <c r="F138" s="18">
        <v>0</v>
      </c>
      <c r="G138" s="3" t="s">
        <v>98</v>
      </c>
      <c r="H138" s="33">
        <v>0</v>
      </c>
      <c r="I138" s="19">
        <f t="shared" si="44"/>
        <v>0</v>
      </c>
      <c r="J138" s="33">
        <v>0</v>
      </c>
      <c r="K138" s="19">
        <f t="shared" si="45"/>
        <v>0</v>
      </c>
      <c r="L138" s="33">
        <v>0</v>
      </c>
      <c r="M138" s="19">
        <f t="shared" si="46"/>
        <v>0</v>
      </c>
      <c r="N138" s="49">
        <f t="shared" si="47"/>
        <v>0</v>
      </c>
      <c r="O138" s="50">
        <f t="shared" si="47"/>
        <v>0</v>
      </c>
    </row>
    <row r="139" spans="1:15" x14ac:dyDescent="0.35">
      <c r="A139" s="7"/>
      <c r="B139" s="16" t="s">
        <v>65</v>
      </c>
      <c r="C139" s="91" t="s">
        <v>104</v>
      </c>
      <c r="D139" s="91"/>
      <c r="E139" s="3"/>
      <c r="F139" s="18">
        <v>0</v>
      </c>
      <c r="G139" s="3" t="s">
        <v>98</v>
      </c>
      <c r="H139" s="33">
        <v>0</v>
      </c>
      <c r="I139" s="19">
        <f t="shared" si="44"/>
        <v>0</v>
      </c>
      <c r="J139" s="33">
        <v>0</v>
      </c>
      <c r="K139" s="19">
        <f t="shared" si="45"/>
        <v>0</v>
      </c>
      <c r="L139" s="33">
        <v>0</v>
      </c>
      <c r="M139" s="19">
        <f t="shared" si="46"/>
        <v>0</v>
      </c>
      <c r="N139" s="49">
        <f t="shared" si="47"/>
        <v>0</v>
      </c>
      <c r="O139" s="50">
        <f t="shared" si="47"/>
        <v>0</v>
      </c>
    </row>
    <row r="140" spans="1:15" x14ac:dyDescent="0.35">
      <c r="A140" s="7"/>
      <c r="B140" s="16" t="s">
        <v>66</v>
      </c>
      <c r="C140" s="91" t="s">
        <v>104</v>
      </c>
      <c r="D140" s="91"/>
      <c r="E140" s="3"/>
      <c r="F140" s="18">
        <v>0</v>
      </c>
      <c r="G140" s="3" t="s">
        <v>98</v>
      </c>
      <c r="H140" s="33">
        <v>0</v>
      </c>
      <c r="I140" s="19">
        <f t="shared" si="44"/>
        <v>0</v>
      </c>
      <c r="J140" s="33">
        <v>0</v>
      </c>
      <c r="K140" s="19">
        <f t="shared" si="45"/>
        <v>0</v>
      </c>
      <c r="L140" s="33">
        <v>0</v>
      </c>
      <c r="M140" s="19">
        <f t="shared" si="46"/>
        <v>0</v>
      </c>
      <c r="N140" s="49">
        <f t="shared" si="47"/>
        <v>0</v>
      </c>
      <c r="O140" s="50">
        <f t="shared" si="47"/>
        <v>0</v>
      </c>
    </row>
    <row r="141" spans="1:15" x14ac:dyDescent="0.35">
      <c r="A141" s="7"/>
      <c r="B141" s="16" t="s">
        <v>67</v>
      </c>
      <c r="C141" s="91" t="s">
        <v>104</v>
      </c>
      <c r="D141" s="91"/>
      <c r="E141" s="3"/>
      <c r="F141" s="18">
        <v>0</v>
      </c>
      <c r="G141" s="3" t="s">
        <v>98</v>
      </c>
      <c r="H141" s="33">
        <v>0</v>
      </c>
      <c r="I141" s="19">
        <f t="shared" si="44"/>
        <v>0</v>
      </c>
      <c r="J141" s="33">
        <v>0</v>
      </c>
      <c r="K141" s="19">
        <f t="shared" si="45"/>
        <v>0</v>
      </c>
      <c r="L141" s="33">
        <v>0</v>
      </c>
      <c r="M141" s="19">
        <f t="shared" si="46"/>
        <v>0</v>
      </c>
      <c r="N141" s="49">
        <f t="shared" si="47"/>
        <v>0</v>
      </c>
      <c r="O141" s="50">
        <f t="shared" si="47"/>
        <v>0</v>
      </c>
    </row>
    <row r="142" spans="1:15" x14ac:dyDescent="0.35">
      <c r="A142" s="7"/>
      <c r="B142" s="16" t="s">
        <v>68</v>
      </c>
      <c r="C142" s="91" t="s">
        <v>104</v>
      </c>
      <c r="D142" s="91"/>
      <c r="E142" s="3"/>
      <c r="F142" s="18">
        <v>0</v>
      </c>
      <c r="G142" s="3" t="s">
        <v>98</v>
      </c>
      <c r="H142" s="33">
        <v>0</v>
      </c>
      <c r="I142" s="19">
        <f t="shared" si="44"/>
        <v>0</v>
      </c>
      <c r="J142" s="33">
        <v>0</v>
      </c>
      <c r="K142" s="19">
        <f t="shared" si="45"/>
        <v>0</v>
      </c>
      <c r="L142" s="33">
        <v>0</v>
      </c>
      <c r="M142" s="19">
        <f t="shared" si="46"/>
        <v>0</v>
      </c>
      <c r="N142" s="49">
        <f t="shared" si="47"/>
        <v>0</v>
      </c>
      <c r="O142" s="50">
        <f t="shared" si="47"/>
        <v>0</v>
      </c>
    </row>
    <row r="143" spans="1:15" x14ac:dyDescent="0.35">
      <c r="A143" s="7"/>
      <c r="B143" s="16" t="s">
        <v>69</v>
      </c>
      <c r="C143" s="91" t="s">
        <v>104</v>
      </c>
      <c r="D143" s="91"/>
      <c r="E143" s="3"/>
      <c r="F143" s="18">
        <v>0</v>
      </c>
      <c r="G143" s="3" t="s">
        <v>98</v>
      </c>
      <c r="H143" s="33">
        <v>0</v>
      </c>
      <c r="I143" s="19">
        <f t="shared" si="44"/>
        <v>0</v>
      </c>
      <c r="J143" s="33">
        <v>0</v>
      </c>
      <c r="K143" s="19">
        <f t="shared" si="45"/>
        <v>0</v>
      </c>
      <c r="L143" s="33">
        <v>0</v>
      </c>
      <c r="M143" s="19">
        <f t="shared" si="46"/>
        <v>0</v>
      </c>
      <c r="N143" s="49">
        <f t="shared" si="47"/>
        <v>0</v>
      </c>
      <c r="O143" s="50">
        <f t="shared" si="47"/>
        <v>0</v>
      </c>
    </row>
    <row r="144" spans="1:15" x14ac:dyDescent="0.35">
      <c r="A144" s="7"/>
      <c r="B144" s="16" t="s">
        <v>70</v>
      </c>
      <c r="C144" s="91" t="s">
        <v>104</v>
      </c>
      <c r="D144" s="91"/>
      <c r="E144" s="3"/>
      <c r="F144" s="18">
        <v>0</v>
      </c>
      <c r="G144" s="3" t="s">
        <v>98</v>
      </c>
      <c r="H144" s="33">
        <v>0</v>
      </c>
      <c r="I144" s="19">
        <f t="shared" si="44"/>
        <v>0</v>
      </c>
      <c r="J144" s="33">
        <v>0</v>
      </c>
      <c r="K144" s="19">
        <f t="shared" si="45"/>
        <v>0</v>
      </c>
      <c r="L144" s="33">
        <v>0</v>
      </c>
      <c r="M144" s="19">
        <f t="shared" si="46"/>
        <v>0</v>
      </c>
      <c r="N144" s="49">
        <f t="shared" si="47"/>
        <v>0</v>
      </c>
      <c r="O144" s="50">
        <f t="shared" si="47"/>
        <v>0</v>
      </c>
    </row>
    <row r="145" spans="1:15" x14ac:dyDescent="0.35">
      <c r="A145" s="7"/>
      <c r="B145" s="3"/>
      <c r="C145" s="3"/>
      <c r="D145" s="3"/>
      <c r="E145" s="3"/>
      <c r="F145" s="3"/>
      <c r="G145" s="3"/>
      <c r="H145" s="7"/>
      <c r="I145" s="9"/>
      <c r="J145" s="7"/>
      <c r="K145" s="9"/>
      <c r="L145" s="7"/>
      <c r="M145" s="9"/>
      <c r="N145" s="13"/>
      <c r="O145" s="14"/>
    </row>
    <row r="146" spans="1:15" x14ac:dyDescent="0.35">
      <c r="A146" s="7"/>
      <c r="B146" s="15" t="s">
        <v>71</v>
      </c>
      <c r="C146" s="3"/>
      <c r="D146" s="3"/>
      <c r="E146" s="3"/>
      <c r="F146" s="3"/>
      <c r="G146" s="3"/>
      <c r="H146" s="7"/>
      <c r="I146" s="9"/>
      <c r="J146" s="7"/>
      <c r="K146" s="9"/>
      <c r="L146" s="7"/>
      <c r="M146" s="9"/>
      <c r="N146" s="13"/>
      <c r="O146" s="14"/>
    </row>
    <row r="147" spans="1:15" x14ac:dyDescent="0.35">
      <c r="A147" s="7"/>
      <c r="B147" s="15"/>
      <c r="C147" s="3"/>
      <c r="D147" s="3"/>
      <c r="E147" s="3"/>
      <c r="F147" s="3"/>
      <c r="G147" s="3"/>
      <c r="H147" s="7"/>
      <c r="I147" s="9"/>
      <c r="J147" s="7"/>
      <c r="K147" s="9"/>
      <c r="L147" s="7"/>
      <c r="M147" s="9"/>
      <c r="N147" s="13"/>
      <c r="O147" s="14"/>
    </row>
    <row r="148" spans="1:15" ht="13.15" x14ac:dyDescent="0.4">
      <c r="A148" s="21"/>
      <c r="B148" s="12" t="s">
        <v>105</v>
      </c>
      <c r="C148" s="13"/>
      <c r="D148" s="13"/>
      <c r="E148" s="13"/>
      <c r="F148" s="13"/>
      <c r="G148" s="13"/>
      <c r="H148" s="21"/>
      <c r="I148" s="22">
        <f>SUM(I135:I146)</f>
        <v>0</v>
      </c>
      <c r="J148" s="21"/>
      <c r="K148" s="22">
        <f>SUM(K135:K146)</f>
        <v>0</v>
      </c>
      <c r="L148" s="21"/>
      <c r="M148" s="22">
        <f>SUM(M135:M146)</f>
        <v>0</v>
      </c>
      <c r="N148" s="13"/>
      <c r="O148" s="22">
        <f>SUM(O135:O146)</f>
        <v>0</v>
      </c>
    </row>
    <row r="149" spans="1:15" x14ac:dyDescent="0.35">
      <c r="A149" s="7"/>
      <c r="B149" s="3"/>
      <c r="C149" s="3"/>
      <c r="D149" s="3"/>
      <c r="E149" s="3"/>
      <c r="F149" s="3"/>
      <c r="G149" s="3"/>
      <c r="H149" s="7"/>
      <c r="I149" s="9"/>
      <c r="J149" s="7"/>
      <c r="K149" s="9"/>
      <c r="L149" s="7"/>
      <c r="M149" s="9"/>
      <c r="N149" s="13"/>
      <c r="O149" s="14"/>
    </row>
    <row r="150" spans="1:15" ht="13.15" x14ac:dyDescent="0.4">
      <c r="A150" s="11" t="s">
        <v>33</v>
      </c>
      <c r="B150" s="12" t="s">
        <v>106</v>
      </c>
      <c r="C150" s="13"/>
      <c r="D150" s="13"/>
      <c r="E150" s="13"/>
      <c r="F150" s="13"/>
      <c r="G150" s="13"/>
      <c r="H150" s="21"/>
      <c r="I150" s="14"/>
      <c r="J150" s="21"/>
      <c r="K150" s="14"/>
      <c r="L150" s="21"/>
      <c r="M150" s="14"/>
      <c r="N150" s="13"/>
      <c r="O150" s="14"/>
    </row>
    <row r="151" spans="1:15" x14ac:dyDescent="0.35">
      <c r="A151" s="7"/>
      <c r="B151" s="15" t="s">
        <v>107</v>
      </c>
      <c r="C151" s="3"/>
      <c r="D151" s="3"/>
      <c r="E151" s="3"/>
      <c r="F151" s="3"/>
      <c r="G151" s="3"/>
      <c r="H151" s="7"/>
      <c r="I151" s="9"/>
      <c r="J151" s="7"/>
      <c r="K151" s="9"/>
      <c r="L151" s="7"/>
      <c r="M151" s="9"/>
      <c r="N151" s="13"/>
      <c r="O151" s="14"/>
    </row>
    <row r="152" spans="1:15" x14ac:dyDescent="0.35">
      <c r="A152" s="7"/>
      <c r="B152" s="3"/>
      <c r="C152" s="3"/>
      <c r="D152" s="3"/>
      <c r="E152" s="3"/>
      <c r="F152" s="3"/>
      <c r="G152" s="3"/>
      <c r="H152" s="7"/>
      <c r="I152" s="9"/>
      <c r="J152" s="7"/>
      <c r="K152" s="9"/>
      <c r="L152" s="7"/>
      <c r="M152" s="9"/>
      <c r="N152" s="13"/>
      <c r="O152" s="14"/>
    </row>
    <row r="153" spans="1:15" x14ac:dyDescent="0.35">
      <c r="A153" s="7"/>
      <c r="B153" s="16" t="s">
        <v>58</v>
      </c>
      <c r="C153" s="91" t="s">
        <v>108</v>
      </c>
      <c r="D153" s="91"/>
      <c r="E153" s="3"/>
      <c r="F153" s="18">
        <v>0</v>
      </c>
      <c r="G153" s="3" t="s">
        <v>109</v>
      </c>
      <c r="H153" s="33">
        <v>0</v>
      </c>
      <c r="I153" s="19">
        <f t="shared" ref="I153:I162" si="48">F153*H153</f>
        <v>0</v>
      </c>
      <c r="J153" s="33">
        <v>0</v>
      </c>
      <c r="K153" s="19">
        <f t="shared" ref="K153:K162" si="49">F153*(1+$G$1)*J153</f>
        <v>0</v>
      </c>
      <c r="L153" s="33">
        <v>0</v>
      </c>
      <c r="M153" s="19">
        <f t="shared" ref="M153:M162" si="50">F153*((1+$G$1)^2)*L153</f>
        <v>0</v>
      </c>
      <c r="N153" s="49">
        <f t="shared" ref="N153:O162" si="51">H153+J153+L153</f>
        <v>0</v>
      </c>
      <c r="O153" s="50">
        <f t="shared" si="51"/>
        <v>0</v>
      </c>
    </row>
    <row r="154" spans="1:15" x14ac:dyDescent="0.35">
      <c r="A154" s="7"/>
      <c r="B154" s="16" t="s">
        <v>62</v>
      </c>
      <c r="C154" s="91" t="s">
        <v>108</v>
      </c>
      <c r="D154" s="91"/>
      <c r="E154" s="3"/>
      <c r="F154" s="18">
        <v>0</v>
      </c>
      <c r="G154" s="3" t="s">
        <v>109</v>
      </c>
      <c r="H154" s="33">
        <v>0</v>
      </c>
      <c r="I154" s="19">
        <f t="shared" si="48"/>
        <v>0</v>
      </c>
      <c r="J154" s="33">
        <v>0</v>
      </c>
      <c r="K154" s="19">
        <f t="shared" si="49"/>
        <v>0</v>
      </c>
      <c r="L154" s="33">
        <v>0</v>
      </c>
      <c r="M154" s="19">
        <f t="shared" si="50"/>
        <v>0</v>
      </c>
      <c r="N154" s="49">
        <f t="shared" si="51"/>
        <v>0</v>
      </c>
      <c r="O154" s="50">
        <f t="shared" si="51"/>
        <v>0</v>
      </c>
    </row>
    <row r="155" spans="1:15" x14ac:dyDescent="0.35">
      <c r="A155" s="7"/>
      <c r="B155" s="16" t="s">
        <v>63</v>
      </c>
      <c r="C155" s="91" t="s">
        <v>108</v>
      </c>
      <c r="D155" s="91"/>
      <c r="E155" s="3"/>
      <c r="F155" s="18">
        <v>0</v>
      </c>
      <c r="G155" s="3" t="s">
        <v>109</v>
      </c>
      <c r="H155" s="33">
        <v>0</v>
      </c>
      <c r="I155" s="19">
        <f t="shared" si="48"/>
        <v>0</v>
      </c>
      <c r="J155" s="33">
        <v>0</v>
      </c>
      <c r="K155" s="19">
        <f t="shared" si="49"/>
        <v>0</v>
      </c>
      <c r="L155" s="33">
        <v>0</v>
      </c>
      <c r="M155" s="19">
        <f t="shared" si="50"/>
        <v>0</v>
      </c>
      <c r="N155" s="49">
        <f t="shared" si="51"/>
        <v>0</v>
      </c>
      <c r="O155" s="50">
        <f t="shared" si="51"/>
        <v>0</v>
      </c>
    </row>
    <row r="156" spans="1:15" x14ac:dyDescent="0.35">
      <c r="A156" s="7"/>
      <c r="B156" s="16" t="s">
        <v>64</v>
      </c>
      <c r="C156" s="91" t="s">
        <v>108</v>
      </c>
      <c r="D156" s="91"/>
      <c r="E156" s="3"/>
      <c r="F156" s="18">
        <v>0</v>
      </c>
      <c r="G156" s="3" t="s">
        <v>109</v>
      </c>
      <c r="H156" s="33">
        <v>0</v>
      </c>
      <c r="I156" s="19">
        <f t="shared" si="48"/>
        <v>0</v>
      </c>
      <c r="J156" s="33">
        <v>0</v>
      </c>
      <c r="K156" s="19">
        <f t="shared" si="49"/>
        <v>0</v>
      </c>
      <c r="L156" s="33">
        <v>0</v>
      </c>
      <c r="M156" s="19">
        <f t="shared" si="50"/>
        <v>0</v>
      </c>
      <c r="N156" s="49">
        <f t="shared" si="51"/>
        <v>0</v>
      </c>
      <c r="O156" s="50">
        <f t="shared" si="51"/>
        <v>0</v>
      </c>
    </row>
    <row r="157" spans="1:15" x14ac:dyDescent="0.35">
      <c r="A157" s="7"/>
      <c r="B157" s="16" t="s">
        <v>65</v>
      </c>
      <c r="C157" s="91" t="s">
        <v>108</v>
      </c>
      <c r="D157" s="91"/>
      <c r="E157" s="3"/>
      <c r="F157" s="18">
        <v>0</v>
      </c>
      <c r="G157" s="3" t="s">
        <v>109</v>
      </c>
      <c r="H157" s="33">
        <v>0</v>
      </c>
      <c r="I157" s="19">
        <f t="shared" si="48"/>
        <v>0</v>
      </c>
      <c r="J157" s="33">
        <v>0</v>
      </c>
      <c r="K157" s="19">
        <f t="shared" si="49"/>
        <v>0</v>
      </c>
      <c r="L157" s="33">
        <v>0</v>
      </c>
      <c r="M157" s="19">
        <f t="shared" si="50"/>
        <v>0</v>
      </c>
      <c r="N157" s="49">
        <f t="shared" si="51"/>
        <v>0</v>
      </c>
      <c r="O157" s="50">
        <f t="shared" si="51"/>
        <v>0</v>
      </c>
    </row>
    <row r="158" spans="1:15" x14ac:dyDescent="0.35">
      <c r="A158" s="7"/>
      <c r="B158" s="16" t="s">
        <v>66</v>
      </c>
      <c r="C158" s="91" t="s">
        <v>108</v>
      </c>
      <c r="D158" s="91"/>
      <c r="E158" s="3"/>
      <c r="F158" s="18">
        <v>0</v>
      </c>
      <c r="G158" s="3" t="s">
        <v>109</v>
      </c>
      <c r="H158" s="33">
        <v>0</v>
      </c>
      <c r="I158" s="19">
        <f t="shared" si="48"/>
        <v>0</v>
      </c>
      <c r="J158" s="33">
        <v>0</v>
      </c>
      <c r="K158" s="19">
        <f t="shared" si="49"/>
        <v>0</v>
      </c>
      <c r="L158" s="33">
        <v>0</v>
      </c>
      <c r="M158" s="19">
        <f t="shared" si="50"/>
        <v>0</v>
      </c>
      <c r="N158" s="49">
        <f t="shared" si="51"/>
        <v>0</v>
      </c>
      <c r="O158" s="50">
        <f t="shared" si="51"/>
        <v>0</v>
      </c>
    </row>
    <row r="159" spans="1:15" x14ac:dyDescent="0.35">
      <c r="A159" s="7"/>
      <c r="B159" s="16" t="s">
        <v>67</v>
      </c>
      <c r="C159" s="91" t="s">
        <v>108</v>
      </c>
      <c r="D159" s="91"/>
      <c r="E159" s="3"/>
      <c r="F159" s="18">
        <v>0</v>
      </c>
      <c r="G159" s="3" t="s">
        <v>109</v>
      </c>
      <c r="H159" s="33">
        <v>0</v>
      </c>
      <c r="I159" s="19">
        <f t="shared" si="48"/>
        <v>0</v>
      </c>
      <c r="J159" s="33">
        <v>0</v>
      </c>
      <c r="K159" s="19">
        <f t="shared" si="49"/>
        <v>0</v>
      </c>
      <c r="L159" s="33">
        <v>0</v>
      </c>
      <c r="M159" s="19">
        <f t="shared" si="50"/>
        <v>0</v>
      </c>
      <c r="N159" s="49">
        <f t="shared" si="51"/>
        <v>0</v>
      </c>
      <c r="O159" s="50">
        <f t="shared" si="51"/>
        <v>0</v>
      </c>
    </row>
    <row r="160" spans="1:15" x14ac:dyDescent="0.35">
      <c r="A160" s="7"/>
      <c r="B160" s="16" t="s">
        <v>68</v>
      </c>
      <c r="C160" s="91" t="s">
        <v>108</v>
      </c>
      <c r="D160" s="91"/>
      <c r="E160" s="3"/>
      <c r="F160" s="18">
        <v>0</v>
      </c>
      <c r="G160" s="3" t="s">
        <v>109</v>
      </c>
      <c r="H160" s="33">
        <v>0</v>
      </c>
      <c r="I160" s="19">
        <f t="shared" si="48"/>
        <v>0</v>
      </c>
      <c r="J160" s="33">
        <v>0</v>
      </c>
      <c r="K160" s="19">
        <f t="shared" si="49"/>
        <v>0</v>
      </c>
      <c r="L160" s="33">
        <v>0</v>
      </c>
      <c r="M160" s="19">
        <f t="shared" si="50"/>
        <v>0</v>
      </c>
      <c r="N160" s="49">
        <f t="shared" si="51"/>
        <v>0</v>
      </c>
      <c r="O160" s="50">
        <f t="shared" si="51"/>
        <v>0</v>
      </c>
    </row>
    <row r="161" spans="1:15" x14ac:dyDescent="0.35">
      <c r="A161" s="7"/>
      <c r="B161" s="16" t="s">
        <v>69</v>
      </c>
      <c r="C161" s="91" t="s">
        <v>108</v>
      </c>
      <c r="D161" s="91"/>
      <c r="E161" s="3"/>
      <c r="F161" s="18">
        <v>0</v>
      </c>
      <c r="G161" s="3" t="s">
        <v>109</v>
      </c>
      <c r="H161" s="33">
        <v>0</v>
      </c>
      <c r="I161" s="19">
        <f t="shared" si="48"/>
        <v>0</v>
      </c>
      <c r="J161" s="33">
        <v>0</v>
      </c>
      <c r="K161" s="19">
        <f t="shared" si="49"/>
        <v>0</v>
      </c>
      <c r="L161" s="33">
        <v>0</v>
      </c>
      <c r="M161" s="19">
        <f t="shared" si="50"/>
        <v>0</v>
      </c>
      <c r="N161" s="49">
        <f t="shared" si="51"/>
        <v>0</v>
      </c>
      <c r="O161" s="50">
        <f t="shared" si="51"/>
        <v>0</v>
      </c>
    </row>
    <row r="162" spans="1:15" x14ac:dyDescent="0.35">
      <c r="A162" s="7"/>
      <c r="B162" s="16" t="s">
        <v>70</v>
      </c>
      <c r="C162" s="91" t="s">
        <v>108</v>
      </c>
      <c r="D162" s="91"/>
      <c r="E162" s="3"/>
      <c r="F162" s="18">
        <v>0</v>
      </c>
      <c r="G162" s="3" t="s">
        <v>109</v>
      </c>
      <c r="H162" s="33">
        <v>0</v>
      </c>
      <c r="I162" s="19">
        <f t="shared" si="48"/>
        <v>0</v>
      </c>
      <c r="J162" s="33">
        <v>0</v>
      </c>
      <c r="K162" s="19">
        <f t="shared" si="49"/>
        <v>0</v>
      </c>
      <c r="L162" s="33">
        <v>0</v>
      </c>
      <c r="M162" s="19">
        <f t="shared" si="50"/>
        <v>0</v>
      </c>
      <c r="N162" s="49">
        <f t="shared" si="51"/>
        <v>0</v>
      </c>
      <c r="O162" s="50">
        <f t="shared" si="51"/>
        <v>0</v>
      </c>
    </row>
    <row r="163" spans="1:15" x14ac:dyDescent="0.35">
      <c r="A163" s="7"/>
      <c r="B163" s="3"/>
      <c r="C163" s="3"/>
      <c r="D163" s="3"/>
      <c r="E163" s="3"/>
      <c r="F163" s="3"/>
      <c r="G163" s="3"/>
      <c r="H163" s="7"/>
      <c r="I163" s="9"/>
      <c r="J163" s="7"/>
      <c r="K163" s="9"/>
      <c r="L163" s="7"/>
      <c r="M163" s="9"/>
      <c r="N163" s="13"/>
      <c r="O163" s="14"/>
    </row>
    <row r="164" spans="1:15" x14ac:dyDescent="0.35">
      <c r="A164" s="7"/>
      <c r="B164" s="15" t="s">
        <v>71</v>
      </c>
      <c r="C164" s="3"/>
      <c r="D164" s="3"/>
      <c r="E164" s="3"/>
      <c r="F164" s="3"/>
      <c r="G164" s="3"/>
      <c r="H164" s="7"/>
      <c r="I164" s="9"/>
      <c r="J164" s="7"/>
      <c r="K164" s="9"/>
      <c r="L164" s="7"/>
      <c r="M164" s="9"/>
      <c r="N164" s="13"/>
      <c r="O164" s="14"/>
    </row>
    <row r="165" spans="1:15" x14ac:dyDescent="0.35">
      <c r="A165" s="7"/>
      <c r="B165" s="15"/>
      <c r="C165" s="3"/>
      <c r="D165" s="3"/>
      <c r="E165" s="3"/>
      <c r="F165" s="3"/>
      <c r="G165" s="3"/>
      <c r="H165" s="7"/>
      <c r="I165" s="9"/>
      <c r="J165" s="7"/>
      <c r="K165" s="9"/>
      <c r="L165" s="7"/>
      <c r="M165" s="9"/>
      <c r="N165" s="13"/>
      <c r="O165" s="14"/>
    </row>
    <row r="166" spans="1:15" ht="13.15" x14ac:dyDescent="0.4">
      <c r="A166" s="21"/>
      <c r="B166" s="12" t="s">
        <v>110</v>
      </c>
      <c r="C166" s="13"/>
      <c r="D166" s="13"/>
      <c r="E166" s="13"/>
      <c r="F166" s="13"/>
      <c r="G166" s="13"/>
      <c r="H166" s="21"/>
      <c r="I166" s="22">
        <f>SUM(I153:I164)</f>
        <v>0</v>
      </c>
      <c r="J166" s="21"/>
      <c r="K166" s="22">
        <f>SUM(K153:K164)</f>
        <v>0</v>
      </c>
      <c r="L166" s="21"/>
      <c r="M166" s="22">
        <f>SUM(M153:M164)</f>
        <v>0</v>
      </c>
      <c r="N166" s="13"/>
      <c r="O166" s="22">
        <f>SUM(O153:O164)</f>
        <v>0</v>
      </c>
    </row>
    <row r="167" spans="1:15" x14ac:dyDescent="0.35">
      <c r="A167" s="7"/>
      <c r="B167" s="3"/>
      <c r="C167" s="3"/>
      <c r="D167" s="3"/>
      <c r="E167" s="3"/>
      <c r="F167" s="3"/>
      <c r="G167" s="3"/>
      <c r="H167" s="7"/>
      <c r="I167" s="9"/>
      <c r="J167" s="7"/>
      <c r="K167" s="9"/>
      <c r="L167" s="7"/>
      <c r="M167" s="9"/>
      <c r="N167" s="13"/>
      <c r="O167" s="14"/>
    </row>
    <row r="168" spans="1:15" ht="13.15" x14ac:dyDescent="0.4">
      <c r="A168" s="11" t="s">
        <v>35</v>
      </c>
      <c r="B168" s="12" t="s">
        <v>111</v>
      </c>
      <c r="C168" s="13"/>
      <c r="D168" s="13"/>
      <c r="E168" s="13"/>
      <c r="F168" s="13"/>
      <c r="G168" s="13"/>
      <c r="H168" s="21"/>
      <c r="I168" s="14"/>
      <c r="J168" s="21"/>
      <c r="K168" s="14"/>
      <c r="L168" s="21"/>
      <c r="M168" s="14"/>
      <c r="N168" s="13"/>
      <c r="O168" s="14"/>
    </row>
    <row r="169" spans="1:15" x14ac:dyDescent="0.35">
      <c r="A169" s="7"/>
      <c r="B169" s="3"/>
      <c r="C169" s="3"/>
      <c r="D169" s="3"/>
      <c r="E169" s="3"/>
      <c r="F169" s="3"/>
      <c r="G169" s="3"/>
      <c r="H169" s="7"/>
      <c r="I169" s="9"/>
      <c r="J169" s="7"/>
      <c r="K169" s="9"/>
      <c r="L169" s="7"/>
      <c r="M169" s="9"/>
      <c r="N169" s="13"/>
      <c r="O169" s="14"/>
    </row>
    <row r="170" spans="1:15" x14ac:dyDescent="0.35">
      <c r="A170" s="7"/>
      <c r="B170" s="16" t="s">
        <v>58</v>
      </c>
      <c r="C170" s="91" t="s">
        <v>112</v>
      </c>
      <c r="D170" s="91"/>
      <c r="E170" s="3"/>
      <c r="F170" s="18">
        <v>0</v>
      </c>
      <c r="G170" s="3" t="s">
        <v>113</v>
      </c>
      <c r="H170" s="33">
        <v>0</v>
      </c>
      <c r="I170" s="19">
        <f t="shared" ref="I170:I179" si="52">F170*H170</f>
        <v>0</v>
      </c>
      <c r="J170" s="33">
        <v>0</v>
      </c>
      <c r="K170" s="19">
        <f t="shared" ref="K170:K179" si="53">F170*(1+$G$1)*J170</f>
        <v>0</v>
      </c>
      <c r="L170" s="33">
        <v>0</v>
      </c>
      <c r="M170" s="19">
        <f t="shared" ref="M170:M179" si="54">F170*((1+$G$1)^2)*L170</f>
        <v>0</v>
      </c>
      <c r="N170" s="49">
        <f t="shared" ref="N170:O179" si="55">H170+J170+L170</f>
        <v>0</v>
      </c>
      <c r="O170" s="50">
        <f t="shared" si="55"/>
        <v>0</v>
      </c>
    </row>
    <row r="171" spans="1:15" x14ac:dyDescent="0.35">
      <c r="A171" s="7"/>
      <c r="B171" s="16" t="s">
        <v>62</v>
      </c>
      <c r="C171" s="91" t="s">
        <v>112</v>
      </c>
      <c r="D171" s="91"/>
      <c r="E171" s="3"/>
      <c r="F171" s="18">
        <v>0</v>
      </c>
      <c r="G171" s="3" t="s">
        <v>113</v>
      </c>
      <c r="H171" s="33">
        <v>0</v>
      </c>
      <c r="I171" s="19">
        <f t="shared" si="52"/>
        <v>0</v>
      </c>
      <c r="J171" s="33">
        <v>0</v>
      </c>
      <c r="K171" s="19">
        <f t="shared" si="53"/>
        <v>0</v>
      </c>
      <c r="L171" s="33">
        <v>0</v>
      </c>
      <c r="M171" s="19">
        <f t="shared" si="54"/>
        <v>0</v>
      </c>
      <c r="N171" s="49">
        <f t="shared" si="55"/>
        <v>0</v>
      </c>
      <c r="O171" s="50">
        <f t="shared" si="55"/>
        <v>0</v>
      </c>
    </row>
    <row r="172" spans="1:15" x14ac:dyDescent="0.35">
      <c r="A172" s="7"/>
      <c r="B172" s="16" t="s">
        <v>63</v>
      </c>
      <c r="C172" s="91" t="s">
        <v>112</v>
      </c>
      <c r="D172" s="91"/>
      <c r="E172" s="3"/>
      <c r="F172" s="18">
        <v>0</v>
      </c>
      <c r="G172" s="3" t="s">
        <v>113</v>
      </c>
      <c r="H172" s="33">
        <v>0</v>
      </c>
      <c r="I172" s="19">
        <f t="shared" si="52"/>
        <v>0</v>
      </c>
      <c r="J172" s="33">
        <v>0</v>
      </c>
      <c r="K172" s="19">
        <f t="shared" si="53"/>
        <v>0</v>
      </c>
      <c r="L172" s="33">
        <v>0</v>
      </c>
      <c r="M172" s="19">
        <f t="shared" si="54"/>
        <v>0</v>
      </c>
      <c r="N172" s="49">
        <f t="shared" si="55"/>
        <v>0</v>
      </c>
      <c r="O172" s="50">
        <f t="shared" si="55"/>
        <v>0</v>
      </c>
    </row>
    <row r="173" spans="1:15" x14ac:dyDescent="0.35">
      <c r="A173" s="7"/>
      <c r="B173" s="16" t="s">
        <v>64</v>
      </c>
      <c r="C173" s="91" t="s">
        <v>112</v>
      </c>
      <c r="D173" s="91"/>
      <c r="E173" s="3"/>
      <c r="F173" s="18">
        <v>0</v>
      </c>
      <c r="G173" s="3" t="s">
        <v>113</v>
      </c>
      <c r="H173" s="33">
        <v>0</v>
      </c>
      <c r="I173" s="19">
        <f t="shared" si="52"/>
        <v>0</v>
      </c>
      <c r="J173" s="33">
        <v>0</v>
      </c>
      <c r="K173" s="19">
        <f t="shared" si="53"/>
        <v>0</v>
      </c>
      <c r="L173" s="33">
        <v>0</v>
      </c>
      <c r="M173" s="19">
        <f t="shared" si="54"/>
        <v>0</v>
      </c>
      <c r="N173" s="49">
        <f t="shared" si="55"/>
        <v>0</v>
      </c>
      <c r="O173" s="50">
        <f t="shared" si="55"/>
        <v>0</v>
      </c>
    </row>
    <row r="174" spans="1:15" x14ac:dyDescent="0.35">
      <c r="A174" s="7"/>
      <c r="B174" s="16" t="s">
        <v>65</v>
      </c>
      <c r="C174" s="91" t="s">
        <v>112</v>
      </c>
      <c r="D174" s="91"/>
      <c r="E174" s="3"/>
      <c r="F174" s="18">
        <v>0</v>
      </c>
      <c r="G174" s="3" t="s">
        <v>113</v>
      </c>
      <c r="H174" s="33">
        <v>0</v>
      </c>
      <c r="I174" s="19">
        <f t="shared" si="52"/>
        <v>0</v>
      </c>
      <c r="J174" s="33">
        <v>0</v>
      </c>
      <c r="K174" s="19">
        <f t="shared" si="53"/>
        <v>0</v>
      </c>
      <c r="L174" s="33">
        <v>0</v>
      </c>
      <c r="M174" s="19">
        <f t="shared" si="54"/>
        <v>0</v>
      </c>
      <c r="N174" s="49">
        <f t="shared" si="55"/>
        <v>0</v>
      </c>
      <c r="O174" s="50">
        <f t="shared" si="55"/>
        <v>0</v>
      </c>
    </row>
    <row r="175" spans="1:15" x14ac:dyDescent="0.35">
      <c r="A175" s="7"/>
      <c r="B175" s="16" t="s">
        <v>66</v>
      </c>
      <c r="C175" s="91" t="s">
        <v>112</v>
      </c>
      <c r="D175" s="91"/>
      <c r="E175" s="3"/>
      <c r="F175" s="18">
        <v>0</v>
      </c>
      <c r="G175" s="3" t="s">
        <v>113</v>
      </c>
      <c r="H175" s="33">
        <v>0</v>
      </c>
      <c r="I175" s="19">
        <f t="shared" si="52"/>
        <v>0</v>
      </c>
      <c r="J175" s="33">
        <v>0</v>
      </c>
      <c r="K175" s="19">
        <f t="shared" si="53"/>
        <v>0</v>
      </c>
      <c r="L175" s="33">
        <v>0</v>
      </c>
      <c r="M175" s="19">
        <f t="shared" si="54"/>
        <v>0</v>
      </c>
      <c r="N175" s="49">
        <f t="shared" si="55"/>
        <v>0</v>
      </c>
      <c r="O175" s="50">
        <f t="shared" si="55"/>
        <v>0</v>
      </c>
    </row>
    <row r="176" spans="1:15" x14ac:dyDescent="0.35">
      <c r="A176" s="7"/>
      <c r="B176" s="16" t="s">
        <v>67</v>
      </c>
      <c r="C176" s="91" t="s">
        <v>112</v>
      </c>
      <c r="D176" s="91"/>
      <c r="E176" s="3"/>
      <c r="F176" s="18">
        <v>0</v>
      </c>
      <c r="G176" s="3" t="s">
        <v>113</v>
      </c>
      <c r="H176" s="33">
        <v>0</v>
      </c>
      <c r="I176" s="19">
        <f t="shared" si="52"/>
        <v>0</v>
      </c>
      <c r="J176" s="33">
        <v>0</v>
      </c>
      <c r="K176" s="19">
        <f t="shared" si="53"/>
        <v>0</v>
      </c>
      <c r="L176" s="33">
        <v>0</v>
      </c>
      <c r="M176" s="19">
        <f t="shared" si="54"/>
        <v>0</v>
      </c>
      <c r="N176" s="49">
        <f t="shared" si="55"/>
        <v>0</v>
      </c>
      <c r="O176" s="50">
        <f t="shared" si="55"/>
        <v>0</v>
      </c>
    </row>
    <row r="177" spans="1:15" x14ac:dyDescent="0.35">
      <c r="A177" s="7"/>
      <c r="B177" s="16" t="s">
        <v>68</v>
      </c>
      <c r="C177" s="91" t="s">
        <v>112</v>
      </c>
      <c r="D177" s="91"/>
      <c r="E177" s="3"/>
      <c r="F177" s="18">
        <v>0</v>
      </c>
      <c r="G177" s="3" t="s">
        <v>113</v>
      </c>
      <c r="H177" s="33">
        <v>0</v>
      </c>
      <c r="I177" s="19">
        <f t="shared" si="52"/>
        <v>0</v>
      </c>
      <c r="J177" s="33">
        <v>0</v>
      </c>
      <c r="K177" s="19">
        <f t="shared" si="53"/>
        <v>0</v>
      </c>
      <c r="L177" s="33">
        <v>0</v>
      </c>
      <c r="M177" s="19">
        <f t="shared" si="54"/>
        <v>0</v>
      </c>
      <c r="N177" s="49">
        <f t="shared" si="55"/>
        <v>0</v>
      </c>
      <c r="O177" s="50">
        <f t="shared" si="55"/>
        <v>0</v>
      </c>
    </row>
    <row r="178" spans="1:15" x14ac:dyDescent="0.35">
      <c r="A178" s="7"/>
      <c r="B178" s="16" t="s">
        <v>69</v>
      </c>
      <c r="C178" s="91" t="s">
        <v>112</v>
      </c>
      <c r="D178" s="91"/>
      <c r="E178" s="3"/>
      <c r="F178" s="18">
        <v>0</v>
      </c>
      <c r="G178" s="3" t="s">
        <v>113</v>
      </c>
      <c r="H178" s="33">
        <v>0</v>
      </c>
      <c r="I178" s="19">
        <f t="shared" si="52"/>
        <v>0</v>
      </c>
      <c r="J178" s="33">
        <v>0</v>
      </c>
      <c r="K178" s="19">
        <f t="shared" si="53"/>
        <v>0</v>
      </c>
      <c r="L178" s="33">
        <v>0</v>
      </c>
      <c r="M178" s="19">
        <f t="shared" si="54"/>
        <v>0</v>
      </c>
      <c r="N178" s="49">
        <f t="shared" si="55"/>
        <v>0</v>
      </c>
      <c r="O178" s="50">
        <f t="shared" si="55"/>
        <v>0</v>
      </c>
    </row>
    <row r="179" spans="1:15" x14ac:dyDescent="0.35">
      <c r="A179" s="7"/>
      <c r="B179" s="16" t="s">
        <v>70</v>
      </c>
      <c r="C179" s="91" t="s">
        <v>112</v>
      </c>
      <c r="D179" s="91"/>
      <c r="E179" s="3"/>
      <c r="F179" s="18">
        <v>0</v>
      </c>
      <c r="G179" s="3" t="s">
        <v>113</v>
      </c>
      <c r="H179" s="33">
        <v>0</v>
      </c>
      <c r="I179" s="19">
        <f t="shared" si="52"/>
        <v>0</v>
      </c>
      <c r="J179" s="33">
        <v>0</v>
      </c>
      <c r="K179" s="19">
        <f t="shared" si="53"/>
        <v>0</v>
      </c>
      <c r="L179" s="33">
        <v>0</v>
      </c>
      <c r="M179" s="19">
        <f t="shared" si="54"/>
        <v>0</v>
      </c>
      <c r="N179" s="49">
        <f t="shared" si="55"/>
        <v>0</v>
      </c>
      <c r="O179" s="50">
        <f t="shared" si="55"/>
        <v>0</v>
      </c>
    </row>
    <row r="180" spans="1:15" x14ac:dyDescent="0.35">
      <c r="A180" s="7"/>
      <c r="B180" s="3"/>
      <c r="C180" s="3"/>
      <c r="D180" s="3"/>
      <c r="E180" s="3"/>
      <c r="F180" s="3"/>
      <c r="G180" s="3"/>
      <c r="H180" s="7"/>
      <c r="I180" s="9"/>
      <c r="J180" s="7"/>
      <c r="K180" s="9"/>
      <c r="L180" s="7"/>
      <c r="M180" s="9"/>
      <c r="N180" s="13"/>
      <c r="O180" s="14"/>
    </row>
    <row r="181" spans="1:15" x14ac:dyDescent="0.35">
      <c r="A181" s="7"/>
      <c r="B181" s="15" t="s">
        <v>71</v>
      </c>
      <c r="C181" s="3"/>
      <c r="D181" s="3"/>
      <c r="E181" s="3"/>
      <c r="F181" s="3"/>
      <c r="G181" s="3"/>
      <c r="H181" s="7"/>
      <c r="I181" s="9"/>
      <c r="J181" s="7"/>
      <c r="K181" s="9"/>
      <c r="L181" s="7"/>
      <c r="M181" s="9"/>
      <c r="N181" s="13"/>
      <c r="O181" s="14"/>
    </row>
    <row r="182" spans="1:15" x14ac:dyDescent="0.35">
      <c r="A182" s="7"/>
      <c r="B182" s="15"/>
      <c r="C182" s="3"/>
      <c r="D182" s="3"/>
      <c r="E182" s="3"/>
      <c r="F182" s="3"/>
      <c r="G182" s="3"/>
      <c r="H182" s="7"/>
      <c r="I182" s="9"/>
      <c r="J182" s="7"/>
      <c r="K182" s="9"/>
      <c r="L182" s="7"/>
      <c r="M182" s="9"/>
      <c r="N182" s="13"/>
      <c r="O182" s="14"/>
    </row>
    <row r="183" spans="1:15" ht="13.15" x14ac:dyDescent="0.4">
      <c r="A183" s="21"/>
      <c r="B183" s="12" t="s">
        <v>114</v>
      </c>
      <c r="C183" s="13"/>
      <c r="D183" s="13"/>
      <c r="E183" s="13"/>
      <c r="F183" s="13"/>
      <c r="G183" s="13"/>
      <c r="H183" s="21"/>
      <c r="I183" s="22">
        <f>SUM(I170:I181)</f>
        <v>0</v>
      </c>
      <c r="J183" s="21"/>
      <c r="K183" s="22">
        <f>SUM(K170:K181)</f>
        <v>0</v>
      </c>
      <c r="L183" s="21"/>
      <c r="M183" s="22">
        <f>SUM(M170:M181)</f>
        <v>0</v>
      </c>
      <c r="N183" s="13"/>
      <c r="O183" s="22">
        <f>SUM(O170:O181)</f>
        <v>0</v>
      </c>
    </row>
    <row r="184" spans="1:15" x14ac:dyDescent="0.35">
      <c r="A184" s="7"/>
      <c r="B184" s="3"/>
      <c r="C184" s="3"/>
      <c r="D184" s="3"/>
      <c r="E184" s="3"/>
      <c r="F184" s="3"/>
      <c r="G184" s="3"/>
      <c r="H184" s="7"/>
      <c r="I184" s="9"/>
      <c r="J184" s="7"/>
      <c r="K184" s="9"/>
      <c r="L184" s="7"/>
      <c r="M184" s="9"/>
      <c r="N184" s="13"/>
      <c r="O184" s="14"/>
    </row>
    <row r="185" spans="1:15" ht="13.15" x14ac:dyDescent="0.4">
      <c r="A185" s="11" t="s">
        <v>37</v>
      </c>
      <c r="B185" s="12" t="s">
        <v>115</v>
      </c>
      <c r="C185" s="13"/>
      <c r="D185" s="13"/>
      <c r="E185" s="13"/>
      <c r="F185" s="13"/>
      <c r="G185" s="13"/>
      <c r="H185" s="21"/>
      <c r="I185" s="14"/>
      <c r="J185" s="21"/>
      <c r="K185" s="14"/>
      <c r="L185" s="21"/>
      <c r="M185" s="14"/>
      <c r="N185" s="13"/>
      <c r="O185" s="14"/>
    </row>
    <row r="186" spans="1:15" x14ac:dyDescent="0.35">
      <c r="A186" s="7"/>
      <c r="B186" s="15" t="s">
        <v>116</v>
      </c>
      <c r="C186" s="3"/>
      <c r="D186" s="3"/>
      <c r="E186" s="3"/>
      <c r="F186" s="3"/>
      <c r="G186" s="3"/>
      <c r="H186" s="7"/>
      <c r="I186" s="9"/>
      <c r="J186" s="7"/>
      <c r="K186" s="9"/>
      <c r="L186" s="7"/>
      <c r="M186" s="9"/>
      <c r="N186" s="13"/>
      <c r="O186" s="14"/>
    </row>
    <row r="187" spans="1:15" x14ac:dyDescent="0.35">
      <c r="A187" s="7"/>
      <c r="B187" s="3"/>
      <c r="C187" s="3"/>
      <c r="D187" s="3"/>
      <c r="E187" s="3"/>
      <c r="F187" s="3"/>
      <c r="G187" s="3"/>
      <c r="H187" s="7"/>
      <c r="I187" s="9"/>
      <c r="J187" s="7"/>
      <c r="K187" s="9"/>
      <c r="L187" s="7"/>
      <c r="M187" s="9"/>
      <c r="N187" s="13"/>
      <c r="O187" s="14"/>
    </row>
    <row r="188" spans="1:15" x14ac:dyDescent="0.35">
      <c r="A188" s="7"/>
      <c r="B188" s="16" t="s">
        <v>58</v>
      </c>
      <c r="C188" s="91" t="s">
        <v>117</v>
      </c>
      <c r="D188" s="91"/>
      <c r="E188" s="3"/>
      <c r="F188" s="18">
        <v>0</v>
      </c>
      <c r="G188" s="3" t="s">
        <v>118</v>
      </c>
      <c r="H188" s="33">
        <v>0</v>
      </c>
      <c r="I188" s="19">
        <f t="shared" ref="I188:I197" si="56">F188*H188</f>
        <v>0</v>
      </c>
      <c r="J188" s="33">
        <v>0</v>
      </c>
      <c r="K188" s="19">
        <f t="shared" ref="K188:K197" si="57">F188*J188</f>
        <v>0</v>
      </c>
      <c r="L188" s="33">
        <v>0</v>
      </c>
      <c r="M188" s="19">
        <f t="shared" ref="M188:M197" si="58">F188*L188</f>
        <v>0</v>
      </c>
      <c r="N188" s="49">
        <f t="shared" ref="N188:O197" si="59">H188+J188+L188</f>
        <v>0</v>
      </c>
      <c r="O188" s="50">
        <f t="shared" si="59"/>
        <v>0</v>
      </c>
    </row>
    <row r="189" spans="1:15" x14ac:dyDescent="0.35">
      <c r="A189" s="7"/>
      <c r="B189" s="16" t="s">
        <v>62</v>
      </c>
      <c r="C189" s="91" t="s">
        <v>117</v>
      </c>
      <c r="D189" s="91"/>
      <c r="E189" s="3"/>
      <c r="F189" s="18">
        <v>0</v>
      </c>
      <c r="G189" s="3" t="s">
        <v>118</v>
      </c>
      <c r="H189" s="33">
        <v>0</v>
      </c>
      <c r="I189" s="19">
        <f t="shared" si="56"/>
        <v>0</v>
      </c>
      <c r="J189" s="33">
        <v>0</v>
      </c>
      <c r="K189" s="19">
        <f t="shared" si="57"/>
        <v>0</v>
      </c>
      <c r="L189" s="33">
        <v>0</v>
      </c>
      <c r="M189" s="19">
        <f t="shared" si="58"/>
        <v>0</v>
      </c>
      <c r="N189" s="49">
        <f t="shared" si="59"/>
        <v>0</v>
      </c>
      <c r="O189" s="50">
        <f t="shared" si="59"/>
        <v>0</v>
      </c>
    </row>
    <row r="190" spans="1:15" x14ac:dyDescent="0.35">
      <c r="A190" s="7"/>
      <c r="B190" s="16" t="s">
        <v>63</v>
      </c>
      <c r="C190" s="91" t="s">
        <v>117</v>
      </c>
      <c r="D190" s="91"/>
      <c r="E190" s="3"/>
      <c r="F190" s="18">
        <v>0</v>
      </c>
      <c r="G190" s="3" t="s">
        <v>118</v>
      </c>
      <c r="H190" s="33">
        <v>0</v>
      </c>
      <c r="I190" s="19">
        <f t="shared" si="56"/>
        <v>0</v>
      </c>
      <c r="J190" s="33">
        <v>0</v>
      </c>
      <c r="K190" s="19">
        <f t="shared" si="57"/>
        <v>0</v>
      </c>
      <c r="L190" s="33">
        <v>0</v>
      </c>
      <c r="M190" s="19">
        <f t="shared" si="58"/>
        <v>0</v>
      </c>
      <c r="N190" s="49">
        <f t="shared" si="59"/>
        <v>0</v>
      </c>
      <c r="O190" s="50">
        <f t="shared" si="59"/>
        <v>0</v>
      </c>
    </row>
    <row r="191" spans="1:15" x14ac:dyDescent="0.35">
      <c r="A191" s="7"/>
      <c r="B191" s="16" t="s">
        <v>64</v>
      </c>
      <c r="C191" s="91" t="s">
        <v>117</v>
      </c>
      <c r="D191" s="91"/>
      <c r="E191" s="3"/>
      <c r="F191" s="18">
        <v>0</v>
      </c>
      <c r="G191" s="3" t="s">
        <v>118</v>
      </c>
      <c r="H191" s="33">
        <v>0</v>
      </c>
      <c r="I191" s="19">
        <f t="shared" si="56"/>
        <v>0</v>
      </c>
      <c r="J191" s="33">
        <v>0</v>
      </c>
      <c r="K191" s="19">
        <f t="shared" si="57"/>
        <v>0</v>
      </c>
      <c r="L191" s="33">
        <v>0</v>
      </c>
      <c r="M191" s="19">
        <f t="shared" si="58"/>
        <v>0</v>
      </c>
      <c r="N191" s="49">
        <f t="shared" si="59"/>
        <v>0</v>
      </c>
      <c r="O191" s="50">
        <f t="shared" si="59"/>
        <v>0</v>
      </c>
    </row>
    <row r="192" spans="1:15" x14ac:dyDescent="0.35">
      <c r="A192" s="7"/>
      <c r="B192" s="16" t="s">
        <v>65</v>
      </c>
      <c r="C192" s="91" t="s">
        <v>117</v>
      </c>
      <c r="D192" s="91"/>
      <c r="E192" s="3"/>
      <c r="F192" s="18">
        <v>0</v>
      </c>
      <c r="G192" s="3" t="s">
        <v>118</v>
      </c>
      <c r="H192" s="33">
        <v>0</v>
      </c>
      <c r="I192" s="19">
        <f t="shared" si="56"/>
        <v>0</v>
      </c>
      <c r="J192" s="33">
        <v>0</v>
      </c>
      <c r="K192" s="19">
        <f t="shared" si="57"/>
        <v>0</v>
      </c>
      <c r="L192" s="33">
        <v>0</v>
      </c>
      <c r="M192" s="19">
        <f t="shared" si="58"/>
        <v>0</v>
      </c>
      <c r="N192" s="49">
        <f t="shared" si="59"/>
        <v>0</v>
      </c>
      <c r="O192" s="50">
        <f t="shared" si="59"/>
        <v>0</v>
      </c>
    </row>
    <row r="193" spans="1:15" x14ac:dyDescent="0.35">
      <c r="A193" s="7"/>
      <c r="B193" s="16" t="s">
        <v>66</v>
      </c>
      <c r="C193" s="91" t="s">
        <v>117</v>
      </c>
      <c r="D193" s="91"/>
      <c r="E193" s="3"/>
      <c r="F193" s="18">
        <v>0</v>
      </c>
      <c r="G193" s="3" t="s">
        <v>118</v>
      </c>
      <c r="H193" s="33">
        <v>0</v>
      </c>
      <c r="I193" s="19">
        <f t="shared" si="56"/>
        <v>0</v>
      </c>
      <c r="J193" s="33">
        <v>0</v>
      </c>
      <c r="K193" s="19">
        <f t="shared" si="57"/>
        <v>0</v>
      </c>
      <c r="L193" s="33">
        <v>0</v>
      </c>
      <c r="M193" s="19">
        <f t="shared" si="58"/>
        <v>0</v>
      </c>
      <c r="N193" s="49">
        <f t="shared" si="59"/>
        <v>0</v>
      </c>
      <c r="O193" s="50">
        <f t="shared" si="59"/>
        <v>0</v>
      </c>
    </row>
    <row r="194" spans="1:15" x14ac:dyDescent="0.35">
      <c r="A194" s="7"/>
      <c r="B194" s="16" t="s">
        <v>67</v>
      </c>
      <c r="C194" s="91" t="s">
        <v>117</v>
      </c>
      <c r="D194" s="91"/>
      <c r="E194" s="3"/>
      <c r="F194" s="18">
        <v>0</v>
      </c>
      <c r="G194" s="3" t="s">
        <v>118</v>
      </c>
      <c r="H194" s="33">
        <v>0</v>
      </c>
      <c r="I194" s="19">
        <f t="shared" si="56"/>
        <v>0</v>
      </c>
      <c r="J194" s="33">
        <v>0</v>
      </c>
      <c r="K194" s="19">
        <f t="shared" si="57"/>
        <v>0</v>
      </c>
      <c r="L194" s="33">
        <v>0</v>
      </c>
      <c r="M194" s="19">
        <f t="shared" si="58"/>
        <v>0</v>
      </c>
      <c r="N194" s="49">
        <f t="shared" si="59"/>
        <v>0</v>
      </c>
      <c r="O194" s="50">
        <f t="shared" si="59"/>
        <v>0</v>
      </c>
    </row>
    <row r="195" spans="1:15" x14ac:dyDescent="0.35">
      <c r="A195" s="7"/>
      <c r="B195" s="16" t="s">
        <v>68</v>
      </c>
      <c r="C195" s="91" t="s">
        <v>117</v>
      </c>
      <c r="D195" s="91"/>
      <c r="E195" s="3"/>
      <c r="F195" s="18">
        <v>0</v>
      </c>
      <c r="G195" s="3" t="s">
        <v>118</v>
      </c>
      <c r="H195" s="33">
        <v>0</v>
      </c>
      <c r="I195" s="19">
        <f t="shared" si="56"/>
        <v>0</v>
      </c>
      <c r="J195" s="33">
        <v>0</v>
      </c>
      <c r="K195" s="19">
        <f t="shared" si="57"/>
        <v>0</v>
      </c>
      <c r="L195" s="33">
        <v>0</v>
      </c>
      <c r="M195" s="19">
        <f t="shared" si="58"/>
        <v>0</v>
      </c>
      <c r="N195" s="49">
        <f t="shared" si="59"/>
        <v>0</v>
      </c>
      <c r="O195" s="50">
        <f t="shared" si="59"/>
        <v>0</v>
      </c>
    </row>
    <row r="196" spans="1:15" x14ac:dyDescent="0.35">
      <c r="A196" s="7"/>
      <c r="B196" s="16" t="s">
        <v>69</v>
      </c>
      <c r="C196" s="91" t="s">
        <v>117</v>
      </c>
      <c r="D196" s="91"/>
      <c r="E196" s="3"/>
      <c r="F196" s="18">
        <v>0</v>
      </c>
      <c r="G196" s="3" t="s">
        <v>118</v>
      </c>
      <c r="H196" s="33">
        <v>0</v>
      </c>
      <c r="I196" s="19">
        <f t="shared" si="56"/>
        <v>0</v>
      </c>
      <c r="J196" s="33">
        <v>0</v>
      </c>
      <c r="K196" s="19">
        <f t="shared" si="57"/>
        <v>0</v>
      </c>
      <c r="L196" s="33">
        <v>0</v>
      </c>
      <c r="M196" s="19">
        <f t="shared" si="58"/>
        <v>0</v>
      </c>
      <c r="N196" s="49">
        <f t="shared" si="59"/>
        <v>0</v>
      </c>
      <c r="O196" s="50">
        <f t="shared" si="59"/>
        <v>0</v>
      </c>
    </row>
    <row r="197" spans="1:15" x14ac:dyDescent="0.35">
      <c r="A197" s="7"/>
      <c r="B197" s="16" t="s">
        <v>70</v>
      </c>
      <c r="C197" s="91" t="s">
        <v>117</v>
      </c>
      <c r="D197" s="91"/>
      <c r="E197" s="3"/>
      <c r="F197" s="18">
        <v>0</v>
      </c>
      <c r="G197" s="3" t="s">
        <v>118</v>
      </c>
      <c r="H197" s="33">
        <v>0</v>
      </c>
      <c r="I197" s="19">
        <f t="shared" si="56"/>
        <v>0</v>
      </c>
      <c r="J197" s="33">
        <v>0</v>
      </c>
      <c r="K197" s="19">
        <f t="shared" si="57"/>
        <v>0</v>
      </c>
      <c r="L197" s="33">
        <v>0</v>
      </c>
      <c r="M197" s="19">
        <f t="shared" si="58"/>
        <v>0</v>
      </c>
      <c r="N197" s="49">
        <f t="shared" si="59"/>
        <v>0</v>
      </c>
      <c r="O197" s="50">
        <f t="shared" si="59"/>
        <v>0</v>
      </c>
    </row>
    <row r="198" spans="1:15" x14ac:dyDescent="0.35">
      <c r="A198" s="7"/>
      <c r="B198" s="3"/>
      <c r="C198" s="3"/>
      <c r="D198" s="3"/>
      <c r="E198" s="3"/>
      <c r="F198" s="3"/>
      <c r="G198" s="3"/>
      <c r="H198" s="7"/>
      <c r="I198" s="9"/>
      <c r="J198" s="7"/>
      <c r="K198" s="9"/>
      <c r="L198" s="7"/>
      <c r="M198" s="9"/>
      <c r="N198" s="13"/>
      <c r="O198" s="14"/>
    </row>
    <row r="199" spans="1:15" x14ac:dyDescent="0.35">
      <c r="A199" s="7"/>
      <c r="B199" s="15" t="s">
        <v>71</v>
      </c>
      <c r="C199" s="3"/>
      <c r="D199" s="3"/>
      <c r="E199" s="3"/>
      <c r="F199" s="3"/>
      <c r="G199" s="3"/>
      <c r="H199" s="7"/>
      <c r="I199" s="9"/>
      <c r="J199" s="7"/>
      <c r="K199" s="9"/>
      <c r="L199" s="7"/>
      <c r="M199" s="9"/>
      <c r="N199" s="13"/>
      <c r="O199" s="14"/>
    </row>
    <row r="200" spans="1:15" x14ac:dyDescent="0.35">
      <c r="A200" s="7"/>
      <c r="B200" s="15"/>
      <c r="C200" s="3"/>
      <c r="D200" s="3"/>
      <c r="E200" s="3"/>
      <c r="F200" s="3"/>
      <c r="G200" s="3"/>
      <c r="H200" s="7"/>
      <c r="I200" s="9"/>
      <c r="J200" s="7"/>
      <c r="K200" s="9"/>
      <c r="L200" s="7"/>
      <c r="M200" s="9"/>
      <c r="N200" s="13"/>
      <c r="O200" s="14"/>
    </row>
    <row r="201" spans="1:15" ht="13.15" x14ac:dyDescent="0.4">
      <c r="A201" s="21"/>
      <c r="B201" s="12" t="s">
        <v>119</v>
      </c>
      <c r="C201" s="13"/>
      <c r="D201" s="13"/>
      <c r="E201" s="13"/>
      <c r="F201" s="13"/>
      <c r="G201" s="13"/>
      <c r="H201" s="21"/>
      <c r="I201" s="22">
        <f>SUM(I188:I199)</f>
        <v>0</v>
      </c>
      <c r="J201" s="21"/>
      <c r="K201" s="22">
        <f>SUM(K188:K199)</f>
        <v>0</v>
      </c>
      <c r="L201" s="21"/>
      <c r="M201" s="22">
        <f>SUM(M188:M199)</f>
        <v>0</v>
      </c>
      <c r="N201" s="13"/>
      <c r="O201" s="22">
        <f>SUM(O188:O199)</f>
        <v>0</v>
      </c>
    </row>
    <row r="202" spans="1:15" x14ac:dyDescent="0.35">
      <c r="A202" s="7"/>
      <c r="B202" s="3"/>
      <c r="C202" s="3"/>
      <c r="D202" s="3"/>
      <c r="E202" s="3"/>
      <c r="F202" s="3"/>
      <c r="G202" s="3"/>
      <c r="H202" s="7"/>
      <c r="I202" s="9"/>
      <c r="J202" s="7"/>
      <c r="K202" s="9"/>
      <c r="L202" s="7"/>
      <c r="M202" s="9"/>
      <c r="N202" s="13"/>
      <c r="O202" s="14"/>
    </row>
    <row r="203" spans="1:15" ht="13.15" x14ac:dyDescent="0.4">
      <c r="A203" s="11" t="s">
        <v>39</v>
      </c>
      <c r="B203" s="12" t="s">
        <v>120</v>
      </c>
      <c r="C203" s="13"/>
      <c r="D203" s="13"/>
      <c r="E203" s="13"/>
      <c r="F203" s="13"/>
      <c r="G203" s="13"/>
      <c r="H203" s="21"/>
      <c r="I203" s="14"/>
      <c r="J203" s="21"/>
      <c r="K203" s="14"/>
      <c r="L203" s="21"/>
      <c r="M203" s="14"/>
      <c r="N203" s="13"/>
      <c r="O203" s="14"/>
    </row>
    <row r="204" spans="1:15" x14ac:dyDescent="0.35">
      <c r="A204" s="7"/>
      <c r="B204" s="15" t="s">
        <v>121</v>
      </c>
      <c r="C204" s="3"/>
      <c r="D204" s="3"/>
      <c r="E204" s="3"/>
      <c r="F204" s="3"/>
      <c r="G204" s="3"/>
      <c r="H204" s="7"/>
      <c r="I204" s="9"/>
      <c r="J204" s="7"/>
      <c r="K204" s="9"/>
      <c r="L204" s="7"/>
      <c r="M204" s="9"/>
      <c r="N204" s="13"/>
      <c r="O204" s="14"/>
    </row>
    <row r="205" spans="1:15" x14ac:dyDescent="0.35">
      <c r="A205" s="7"/>
      <c r="B205" s="3"/>
      <c r="C205" s="3"/>
      <c r="D205" s="3"/>
      <c r="E205" s="3"/>
      <c r="F205" s="3"/>
      <c r="G205" s="3"/>
      <c r="H205" s="7"/>
      <c r="I205" s="9"/>
      <c r="J205" s="7"/>
      <c r="K205" s="9"/>
      <c r="L205" s="7"/>
      <c r="M205" s="9"/>
      <c r="N205" s="13"/>
      <c r="O205" s="14"/>
    </row>
    <row r="206" spans="1:15" x14ac:dyDescent="0.35">
      <c r="A206" s="7"/>
      <c r="B206" s="16" t="s">
        <v>58</v>
      </c>
      <c r="C206" s="91" t="s">
        <v>122</v>
      </c>
      <c r="D206" s="91"/>
      <c r="E206" s="3"/>
      <c r="F206" s="18">
        <v>0</v>
      </c>
      <c r="G206" s="3" t="s">
        <v>113</v>
      </c>
      <c r="H206" s="33">
        <v>0</v>
      </c>
      <c r="I206" s="19">
        <f t="shared" ref="I206:I215" si="60">F206*H206</f>
        <v>0</v>
      </c>
      <c r="J206" s="33">
        <v>0</v>
      </c>
      <c r="K206" s="19">
        <f t="shared" ref="K206:K215" si="61">F206*(1+$G$1)*J206</f>
        <v>0</v>
      </c>
      <c r="L206" s="33">
        <v>0</v>
      </c>
      <c r="M206" s="19">
        <f t="shared" ref="M206:M215" si="62">F206*((1+$G$1)^2)*L206</f>
        <v>0</v>
      </c>
      <c r="N206" s="49">
        <f t="shared" ref="N206:O215" si="63">H206+J206+L206</f>
        <v>0</v>
      </c>
      <c r="O206" s="50">
        <f t="shared" si="63"/>
        <v>0</v>
      </c>
    </row>
    <row r="207" spans="1:15" x14ac:dyDescent="0.35">
      <c r="A207" s="7"/>
      <c r="B207" s="16" t="s">
        <v>62</v>
      </c>
      <c r="C207" s="91" t="s">
        <v>122</v>
      </c>
      <c r="D207" s="91"/>
      <c r="E207" s="3"/>
      <c r="F207" s="18">
        <v>0</v>
      </c>
      <c r="G207" s="3" t="s">
        <v>113</v>
      </c>
      <c r="H207" s="33">
        <v>0</v>
      </c>
      <c r="I207" s="19">
        <f t="shared" si="60"/>
        <v>0</v>
      </c>
      <c r="J207" s="33">
        <v>0</v>
      </c>
      <c r="K207" s="19">
        <f t="shared" si="61"/>
        <v>0</v>
      </c>
      <c r="L207" s="33">
        <v>0</v>
      </c>
      <c r="M207" s="19">
        <f t="shared" si="62"/>
        <v>0</v>
      </c>
      <c r="N207" s="49">
        <f t="shared" si="63"/>
        <v>0</v>
      </c>
      <c r="O207" s="50">
        <f t="shared" si="63"/>
        <v>0</v>
      </c>
    </row>
    <row r="208" spans="1:15" x14ac:dyDescent="0.35">
      <c r="A208" s="7"/>
      <c r="B208" s="16" t="s">
        <v>63</v>
      </c>
      <c r="C208" s="91" t="s">
        <v>122</v>
      </c>
      <c r="D208" s="91"/>
      <c r="E208" s="3"/>
      <c r="F208" s="18">
        <v>0</v>
      </c>
      <c r="G208" s="3" t="s">
        <v>113</v>
      </c>
      <c r="H208" s="33">
        <v>0</v>
      </c>
      <c r="I208" s="19">
        <f t="shared" si="60"/>
        <v>0</v>
      </c>
      <c r="J208" s="33">
        <v>0</v>
      </c>
      <c r="K208" s="19">
        <f t="shared" si="61"/>
        <v>0</v>
      </c>
      <c r="L208" s="33">
        <v>0</v>
      </c>
      <c r="M208" s="19">
        <f t="shared" si="62"/>
        <v>0</v>
      </c>
      <c r="N208" s="49">
        <f t="shared" si="63"/>
        <v>0</v>
      </c>
      <c r="O208" s="50">
        <f t="shared" si="63"/>
        <v>0</v>
      </c>
    </row>
    <row r="209" spans="1:15" x14ac:dyDescent="0.35">
      <c r="A209" s="7"/>
      <c r="B209" s="16" t="s">
        <v>64</v>
      </c>
      <c r="C209" s="91" t="s">
        <v>122</v>
      </c>
      <c r="D209" s="91"/>
      <c r="E209" s="3"/>
      <c r="F209" s="18">
        <v>0</v>
      </c>
      <c r="G209" s="3" t="s">
        <v>113</v>
      </c>
      <c r="H209" s="33">
        <v>0</v>
      </c>
      <c r="I209" s="19">
        <f t="shared" si="60"/>
        <v>0</v>
      </c>
      <c r="J209" s="33">
        <v>0</v>
      </c>
      <c r="K209" s="19">
        <f t="shared" si="61"/>
        <v>0</v>
      </c>
      <c r="L209" s="33">
        <v>0</v>
      </c>
      <c r="M209" s="19">
        <f t="shared" si="62"/>
        <v>0</v>
      </c>
      <c r="N209" s="49">
        <f t="shared" si="63"/>
        <v>0</v>
      </c>
      <c r="O209" s="50">
        <f t="shared" si="63"/>
        <v>0</v>
      </c>
    </row>
    <row r="210" spans="1:15" x14ac:dyDescent="0.35">
      <c r="A210" s="7"/>
      <c r="B210" s="16" t="s">
        <v>65</v>
      </c>
      <c r="C210" s="91" t="s">
        <v>122</v>
      </c>
      <c r="D210" s="91"/>
      <c r="E210" s="3"/>
      <c r="F210" s="18">
        <v>0</v>
      </c>
      <c r="G210" s="3" t="s">
        <v>113</v>
      </c>
      <c r="H210" s="33">
        <v>0</v>
      </c>
      <c r="I210" s="19">
        <f t="shared" si="60"/>
        <v>0</v>
      </c>
      <c r="J210" s="33">
        <v>0</v>
      </c>
      <c r="K210" s="19">
        <f t="shared" si="61"/>
        <v>0</v>
      </c>
      <c r="L210" s="33">
        <v>0</v>
      </c>
      <c r="M210" s="19">
        <f t="shared" si="62"/>
        <v>0</v>
      </c>
      <c r="N210" s="49">
        <f t="shared" si="63"/>
        <v>0</v>
      </c>
      <c r="O210" s="50">
        <f t="shared" si="63"/>
        <v>0</v>
      </c>
    </row>
    <row r="211" spans="1:15" x14ac:dyDescent="0.35">
      <c r="A211" s="7"/>
      <c r="B211" s="16" t="s">
        <v>66</v>
      </c>
      <c r="C211" s="91" t="s">
        <v>122</v>
      </c>
      <c r="D211" s="91"/>
      <c r="E211" s="3"/>
      <c r="F211" s="18">
        <v>0</v>
      </c>
      <c r="G211" s="3" t="s">
        <v>113</v>
      </c>
      <c r="H211" s="33">
        <v>0</v>
      </c>
      <c r="I211" s="19">
        <f t="shared" si="60"/>
        <v>0</v>
      </c>
      <c r="J211" s="33">
        <v>0</v>
      </c>
      <c r="K211" s="19">
        <f t="shared" si="61"/>
        <v>0</v>
      </c>
      <c r="L211" s="33">
        <v>0</v>
      </c>
      <c r="M211" s="19">
        <f t="shared" si="62"/>
        <v>0</v>
      </c>
      <c r="N211" s="49">
        <f t="shared" si="63"/>
        <v>0</v>
      </c>
      <c r="O211" s="50">
        <f t="shared" si="63"/>
        <v>0</v>
      </c>
    </row>
    <row r="212" spans="1:15" x14ac:dyDescent="0.35">
      <c r="A212" s="7"/>
      <c r="B212" s="16" t="s">
        <v>67</v>
      </c>
      <c r="C212" s="91" t="s">
        <v>122</v>
      </c>
      <c r="D212" s="91"/>
      <c r="E212" s="3"/>
      <c r="F212" s="18">
        <v>0</v>
      </c>
      <c r="G212" s="3" t="s">
        <v>113</v>
      </c>
      <c r="H212" s="33">
        <v>0</v>
      </c>
      <c r="I212" s="19">
        <f t="shared" si="60"/>
        <v>0</v>
      </c>
      <c r="J212" s="33">
        <v>0</v>
      </c>
      <c r="K212" s="19">
        <f t="shared" si="61"/>
        <v>0</v>
      </c>
      <c r="L212" s="33">
        <v>0</v>
      </c>
      <c r="M212" s="19">
        <f t="shared" si="62"/>
        <v>0</v>
      </c>
      <c r="N212" s="49">
        <f t="shared" si="63"/>
        <v>0</v>
      </c>
      <c r="O212" s="50">
        <f t="shared" si="63"/>
        <v>0</v>
      </c>
    </row>
    <row r="213" spans="1:15" x14ac:dyDescent="0.35">
      <c r="A213" s="7"/>
      <c r="B213" s="16" t="s">
        <v>68</v>
      </c>
      <c r="C213" s="91" t="s">
        <v>122</v>
      </c>
      <c r="D213" s="91"/>
      <c r="E213" s="3"/>
      <c r="F213" s="18">
        <v>0</v>
      </c>
      <c r="G213" s="3" t="s">
        <v>113</v>
      </c>
      <c r="H213" s="33">
        <v>0</v>
      </c>
      <c r="I213" s="19">
        <f t="shared" si="60"/>
        <v>0</v>
      </c>
      <c r="J213" s="33">
        <v>0</v>
      </c>
      <c r="K213" s="19">
        <f t="shared" si="61"/>
        <v>0</v>
      </c>
      <c r="L213" s="33">
        <v>0</v>
      </c>
      <c r="M213" s="19">
        <f t="shared" si="62"/>
        <v>0</v>
      </c>
      <c r="N213" s="49">
        <f t="shared" si="63"/>
        <v>0</v>
      </c>
      <c r="O213" s="50">
        <f t="shared" si="63"/>
        <v>0</v>
      </c>
    </row>
    <row r="214" spans="1:15" x14ac:dyDescent="0.35">
      <c r="A214" s="7"/>
      <c r="B214" s="16" t="s">
        <v>69</v>
      </c>
      <c r="C214" s="91" t="s">
        <v>122</v>
      </c>
      <c r="D214" s="91"/>
      <c r="E214" s="3"/>
      <c r="F214" s="18">
        <v>0</v>
      </c>
      <c r="G214" s="3" t="s">
        <v>113</v>
      </c>
      <c r="H214" s="33">
        <v>0</v>
      </c>
      <c r="I214" s="19">
        <f t="shared" si="60"/>
        <v>0</v>
      </c>
      <c r="J214" s="33">
        <v>0</v>
      </c>
      <c r="K214" s="19">
        <f t="shared" si="61"/>
        <v>0</v>
      </c>
      <c r="L214" s="33">
        <v>0</v>
      </c>
      <c r="M214" s="19">
        <f t="shared" si="62"/>
        <v>0</v>
      </c>
      <c r="N214" s="49">
        <f t="shared" si="63"/>
        <v>0</v>
      </c>
      <c r="O214" s="50">
        <f t="shared" si="63"/>
        <v>0</v>
      </c>
    </row>
    <row r="215" spans="1:15" x14ac:dyDescent="0.35">
      <c r="A215" s="7"/>
      <c r="B215" s="16" t="s">
        <v>70</v>
      </c>
      <c r="C215" s="91" t="s">
        <v>122</v>
      </c>
      <c r="D215" s="91"/>
      <c r="E215" s="3"/>
      <c r="F215" s="18">
        <v>0</v>
      </c>
      <c r="G215" s="3" t="s">
        <v>113</v>
      </c>
      <c r="H215" s="33">
        <v>0</v>
      </c>
      <c r="I215" s="19">
        <f t="shared" si="60"/>
        <v>0</v>
      </c>
      <c r="J215" s="33">
        <v>0</v>
      </c>
      <c r="K215" s="19">
        <f t="shared" si="61"/>
        <v>0</v>
      </c>
      <c r="L215" s="33">
        <v>0</v>
      </c>
      <c r="M215" s="19">
        <f t="shared" si="62"/>
        <v>0</v>
      </c>
      <c r="N215" s="49">
        <f t="shared" si="63"/>
        <v>0</v>
      </c>
      <c r="O215" s="50">
        <f t="shared" si="63"/>
        <v>0</v>
      </c>
    </row>
    <row r="216" spans="1:15" x14ac:dyDescent="0.35">
      <c r="A216" s="7"/>
      <c r="B216" s="3"/>
      <c r="C216" s="3"/>
      <c r="D216" s="3"/>
      <c r="E216" s="3"/>
      <c r="F216" s="3"/>
      <c r="G216" s="3"/>
      <c r="H216" s="7"/>
      <c r="I216" s="9"/>
      <c r="J216" s="7"/>
      <c r="K216" s="9"/>
      <c r="L216" s="7"/>
      <c r="M216" s="9"/>
      <c r="N216" s="13"/>
      <c r="O216" s="14"/>
    </row>
    <row r="217" spans="1:15" x14ac:dyDescent="0.35">
      <c r="A217" s="7"/>
      <c r="B217" s="15" t="s">
        <v>71</v>
      </c>
      <c r="C217" s="3"/>
      <c r="D217" s="3"/>
      <c r="E217" s="3"/>
      <c r="F217" s="3"/>
      <c r="G217" s="3"/>
      <c r="H217" s="7"/>
      <c r="I217" s="9"/>
      <c r="J217" s="7"/>
      <c r="K217" s="9"/>
      <c r="L217" s="7"/>
      <c r="M217" s="9"/>
      <c r="N217" s="13"/>
      <c r="O217" s="14"/>
    </row>
    <row r="218" spans="1:15" x14ac:dyDescent="0.35">
      <c r="A218" s="7"/>
      <c r="B218" s="15"/>
      <c r="C218" s="3"/>
      <c r="D218" s="3"/>
      <c r="E218" s="3"/>
      <c r="F218" s="3"/>
      <c r="G218" s="3"/>
      <c r="H218" s="7"/>
      <c r="I218" s="9"/>
      <c r="J218" s="7"/>
      <c r="K218" s="9"/>
      <c r="L218" s="7"/>
      <c r="M218" s="9"/>
      <c r="N218" s="13"/>
      <c r="O218" s="14"/>
    </row>
    <row r="219" spans="1:15" ht="13.15" x14ac:dyDescent="0.4">
      <c r="A219" s="21"/>
      <c r="B219" s="12" t="s">
        <v>123</v>
      </c>
      <c r="C219" s="13"/>
      <c r="D219" s="13"/>
      <c r="E219" s="13"/>
      <c r="F219" s="13"/>
      <c r="G219" s="13"/>
      <c r="H219" s="21"/>
      <c r="I219" s="22">
        <f>SUM(I206:I217)</f>
        <v>0</v>
      </c>
      <c r="J219" s="21"/>
      <c r="K219" s="22">
        <f>SUM(K206:K217)</f>
        <v>0</v>
      </c>
      <c r="L219" s="21"/>
      <c r="M219" s="22">
        <f>SUM(M206:M217)</f>
        <v>0</v>
      </c>
      <c r="N219" s="13"/>
      <c r="O219" s="22">
        <f>SUM(O206:O217)</f>
        <v>0</v>
      </c>
    </row>
    <row r="220" spans="1:15" x14ac:dyDescent="0.35">
      <c r="A220" s="7"/>
      <c r="B220" s="3"/>
      <c r="C220" s="3"/>
      <c r="D220" s="3"/>
      <c r="E220" s="3"/>
      <c r="F220" s="3"/>
      <c r="G220" s="3"/>
      <c r="H220" s="7"/>
      <c r="I220" s="9"/>
      <c r="J220" s="7"/>
      <c r="K220" s="9"/>
      <c r="L220" s="7"/>
      <c r="M220" s="9"/>
      <c r="N220" s="13"/>
      <c r="O220" s="14"/>
    </row>
    <row r="221" spans="1:15" ht="13.15" x14ac:dyDescent="0.4">
      <c r="A221" s="11" t="s">
        <v>41</v>
      </c>
      <c r="B221" s="12" t="s">
        <v>124</v>
      </c>
      <c r="C221" s="13"/>
      <c r="D221" s="13"/>
      <c r="E221" s="13"/>
      <c r="F221" s="13"/>
      <c r="G221" s="13"/>
      <c r="H221" s="21"/>
      <c r="I221" s="14"/>
      <c r="J221" s="21"/>
      <c r="K221" s="14"/>
      <c r="L221" s="21"/>
      <c r="M221" s="14"/>
      <c r="N221" s="13"/>
      <c r="O221" s="14"/>
    </row>
    <row r="222" spans="1:15" x14ac:dyDescent="0.35">
      <c r="A222" s="7"/>
      <c r="B222" s="15" t="s">
        <v>125</v>
      </c>
      <c r="C222" s="3"/>
      <c r="D222" s="3"/>
      <c r="E222" s="3"/>
      <c r="F222" s="3"/>
      <c r="G222" s="3"/>
      <c r="H222" s="7"/>
      <c r="I222" s="9"/>
      <c r="J222" s="7"/>
      <c r="K222" s="9"/>
      <c r="L222" s="7"/>
      <c r="M222" s="9"/>
      <c r="N222" s="13"/>
      <c r="O222" s="14"/>
    </row>
    <row r="223" spans="1:15" x14ac:dyDescent="0.35">
      <c r="A223" s="7"/>
      <c r="B223" s="3"/>
      <c r="C223" s="3"/>
      <c r="D223" s="3"/>
      <c r="E223" s="3"/>
      <c r="F223" s="3"/>
      <c r="G223" s="3"/>
      <c r="H223" s="7"/>
      <c r="I223" s="9"/>
      <c r="J223" s="7"/>
      <c r="K223" s="9"/>
      <c r="L223" s="7"/>
      <c r="M223" s="9"/>
      <c r="N223" s="13"/>
      <c r="O223" s="14"/>
    </row>
    <row r="224" spans="1:15" x14ac:dyDescent="0.35">
      <c r="A224" s="7"/>
      <c r="B224" s="16" t="s">
        <v>58</v>
      </c>
      <c r="C224" s="91" t="s">
        <v>126</v>
      </c>
      <c r="D224" s="91"/>
      <c r="E224" s="3"/>
      <c r="F224" s="18">
        <v>0</v>
      </c>
      <c r="G224" s="3" t="s">
        <v>113</v>
      </c>
      <c r="H224" s="33">
        <v>0</v>
      </c>
      <c r="I224" s="19">
        <f t="shared" ref="I224:I233" si="64">F224*H224</f>
        <v>0</v>
      </c>
      <c r="J224" s="33">
        <v>0</v>
      </c>
      <c r="K224" s="19">
        <f t="shared" ref="K224:K233" si="65">F224*J224</f>
        <v>0</v>
      </c>
      <c r="L224" s="33">
        <v>0</v>
      </c>
      <c r="M224" s="19">
        <f t="shared" ref="M224:M233" si="66">F224*L224</f>
        <v>0</v>
      </c>
      <c r="N224" s="49">
        <f t="shared" ref="N224:O233" si="67">H224+J224+L224</f>
        <v>0</v>
      </c>
      <c r="O224" s="50">
        <f t="shared" si="67"/>
        <v>0</v>
      </c>
    </row>
    <row r="225" spans="1:15" x14ac:dyDescent="0.35">
      <c r="A225" s="7"/>
      <c r="B225" s="16" t="s">
        <v>62</v>
      </c>
      <c r="C225" s="91" t="s">
        <v>126</v>
      </c>
      <c r="D225" s="91"/>
      <c r="E225" s="3"/>
      <c r="F225" s="18">
        <v>0</v>
      </c>
      <c r="G225" s="3" t="s">
        <v>113</v>
      </c>
      <c r="H225" s="33">
        <v>0</v>
      </c>
      <c r="I225" s="19">
        <f t="shared" si="64"/>
        <v>0</v>
      </c>
      <c r="J225" s="33">
        <v>0</v>
      </c>
      <c r="K225" s="19">
        <f t="shared" si="65"/>
        <v>0</v>
      </c>
      <c r="L225" s="33">
        <v>0</v>
      </c>
      <c r="M225" s="19">
        <f t="shared" si="66"/>
        <v>0</v>
      </c>
      <c r="N225" s="49">
        <f t="shared" si="67"/>
        <v>0</v>
      </c>
      <c r="O225" s="50">
        <f t="shared" si="67"/>
        <v>0</v>
      </c>
    </row>
    <row r="226" spans="1:15" x14ac:dyDescent="0.35">
      <c r="A226" s="7"/>
      <c r="B226" s="16" t="s">
        <v>63</v>
      </c>
      <c r="C226" s="91" t="s">
        <v>126</v>
      </c>
      <c r="D226" s="91"/>
      <c r="E226" s="3"/>
      <c r="F226" s="18">
        <v>0</v>
      </c>
      <c r="G226" s="3" t="s">
        <v>113</v>
      </c>
      <c r="H226" s="33">
        <v>0</v>
      </c>
      <c r="I226" s="19">
        <f t="shared" si="64"/>
        <v>0</v>
      </c>
      <c r="J226" s="33">
        <v>0</v>
      </c>
      <c r="K226" s="19">
        <f t="shared" si="65"/>
        <v>0</v>
      </c>
      <c r="L226" s="33">
        <v>0</v>
      </c>
      <c r="M226" s="19">
        <f t="shared" si="66"/>
        <v>0</v>
      </c>
      <c r="N226" s="49">
        <f t="shared" si="67"/>
        <v>0</v>
      </c>
      <c r="O226" s="50">
        <f t="shared" si="67"/>
        <v>0</v>
      </c>
    </row>
    <row r="227" spans="1:15" x14ac:dyDescent="0.35">
      <c r="A227" s="7"/>
      <c r="B227" s="16" t="s">
        <v>64</v>
      </c>
      <c r="C227" s="91" t="s">
        <v>126</v>
      </c>
      <c r="D227" s="91"/>
      <c r="E227" s="3"/>
      <c r="F227" s="18">
        <v>0</v>
      </c>
      <c r="G227" s="3" t="s">
        <v>113</v>
      </c>
      <c r="H227" s="33">
        <v>0</v>
      </c>
      <c r="I227" s="19">
        <f t="shared" si="64"/>
        <v>0</v>
      </c>
      <c r="J227" s="33">
        <v>0</v>
      </c>
      <c r="K227" s="19">
        <f t="shared" si="65"/>
        <v>0</v>
      </c>
      <c r="L227" s="33">
        <v>0</v>
      </c>
      <c r="M227" s="19">
        <f t="shared" si="66"/>
        <v>0</v>
      </c>
      <c r="N227" s="49">
        <f t="shared" si="67"/>
        <v>0</v>
      </c>
      <c r="O227" s="50">
        <f t="shared" si="67"/>
        <v>0</v>
      </c>
    </row>
    <row r="228" spans="1:15" x14ac:dyDescent="0.35">
      <c r="A228" s="7"/>
      <c r="B228" s="16" t="s">
        <v>65</v>
      </c>
      <c r="C228" s="91" t="s">
        <v>126</v>
      </c>
      <c r="D228" s="91"/>
      <c r="E228" s="3"/>
      <c r="F228" s="18">
        <v>0</v>
      </c>
      <c r="G228" s="3" t="s">
        <v>113</v>
      </c>
      <c r="H228" s="33">
        <v>0</v>
      </c>
      <c r="I228" s="19">
        <f t="shared" si="64"/>
        <v>0</v>
      </c>
      <c r="J228" s="33">
        <v>0</v>
      </c>
      <c r="K228" s="19">
        <f t="shared" si="65"/>
        <v>0</v>
      </c>
      <c r="L228" s="33">
        <v>0</v>
      </c>
      <c r="M228" s="19">
        <f t="shared" si="66"/>
        <v>0</v>
      </c>
      <c r="N228" s="49">
        <f t="shared" si="67"/>
        <v>0</v>
      </c>
      <c r="O228" s="50">
        <f t="shared" si="67"/>
        <v>0</v>
      </c>
    </row>
    <row r="229" spans="1:15" x14ac:dyDescent="0.35">
      <c r="A229" s="7"/>
      <c r="B229" s="16" t="s">
        <v>66</v>
      </c>
      <c r="C229" s="91" t="s">
        <v>126</v>
      </c>
      <c r="D229" s="91"/>
      <c r="E229" s="3"/>
      <c r="F229" s="18">
        <v>0</v>
      </c>
      <c r="G229" s="3" t="s">
        <v>113</v>
      </c>
      <c r="H229" s="33">
        <v>0</v>
      </c>
      <c r="I229" s="19">
        <f t="shared" si="64"/>
        <v>0</v>
      </c>
      <c r="J229" s="33">
        <v>0</v>
      </c>
      <c r="K229" s="19">
        <f t="shared" si="65"/>
        <v>0</v>
      </c>
      <c r="L229" s="33">
        <v>0</v>
      </c>
      <c r="M229" s="19">
        <f t="shared" si="66"/>
        <v>0</v>
      </c>
      <c r="N229" s="49">
        <f t="shared" si="67"/>
        <v>0</v>
      </c>
      <c r="O229" s="50">
        <f t="shared" si="67"/>
        <v>0</v>
      </c>
    </row>
    <row r="230" spans="1:15" x14ac:dyDescent="0.35">
      <c r="A230" s="7"/>
      <c r="B230" s="16" t="s">
        <v>67</v>
      </c>
      <c r="C230" s="91" t="s">
        <v>126</v>
      </c>
      <c r="D230" s="91"/>
      <c r="E230" s="3"/>
      <c r="F230" s="18">
        <v>0</v>
      </c>
      <c r="G230" s="3" t="s">
        <v>113</v>
      </c>
      <c r="H230" s="33">
        <v>0</v>
      </c>
      <c r="I230" s="19">
        <f t="shared" si="64"/>
        <v>0</v>
      </c>
      <c r="J230" s="33">
        <v>0</v>
      </c>
      <c r="K230" s="19">
        <f t="shared" si="65"/>
        <v>0</v>
      </c>
      <c r="L230" s="33">
        <v>0</v>
      </c>
      <c r="M230" s="19">
        <f t="shared" si="66"/>
        <v>0</v>
      </c>
      <c r="N230" s="49">
        <f t="shared" si="67"/>
        <v>0</v>
      </c>
      <c r="O230" s="50">
        <f t="shared" si="67"/>
        <v>0</v>
      </c>
    </row>
    <row r="231" spans="1:15" x14ac:dyDescent="0.35">
      <c r="A231" s="7"/>
      <c r="B231" s="16" t="s">
        <v>68</v>
      </c>
      <c r="C231" s="91" t="s">
        <v>126</v>
      </c>
      <c r="D231" s="91"/>
      <c r="E231" s="3"/>
      <c r="F231" s="18">
        <v>0</v>
      </c>
      <c r="G231" s="3" t="s">
        <v>113</v>
      </c>
      <c r="H231" s="33">
        <v>0</v>
      </c>
      <c r="I231" s="19">
        <f t="shared" si="64"/>
        <v>0</v>
      </c>
      <c r="J231" s="33">
        <v>0</v>
      </c>
      <c r="K231" s="19">
        <f t="shared" si="65"/>
        <v>0</v>
      </c>
      <c r="L231" s="33">
        <v>0</v>
      </c>
      <c r="M231" s="19">
        <f t="shared" si="66"/>
        <v>0</v>
      </c>
      <c r="N231" s="49">
        <f t="shared" si="67"/>
        <v>0</v>
      </c>
      <c r="O231" s="50">
        <f t="shared" si="67"/>
        <v>0</v>
      </c>
    </row>
    <row r="232" spans="1:15" x14ac:dyDescent="0.35">
      <c r="A232" s="7"/>
      <c r="B232" s="16" t="s">
        <v>69</v>
      </c>
      <c r="C232" s="91" t="s">
        <v>126</v>
      </c>
      <c r="D232" s="91"/>
      <c r="E232" s="3"/>
      <c r="F232" s="18">
        <v>0</v>
      </c>
      <c r="G232" s="3" t="s">
        <v>113</v>
      </c>
      <c r="H232" s="33">
        <v>0</v>
      </c>
      <c r="I232" s="19">
        <f t="shared" si="64"/>
        <v>0</v>
      </c>
      <c r="J232" s="33">
        <v>0</v>
      </c>
      <c r="K232" s="19">
        <f t="shared" si="65"/>
        <v>0</v>
      </c>
      <c r="L232" s="33">
        <v>0</v>
      </c>
      <c r="M232" s="19">
        <f t="shared" si="66"/>
        <v>0</v>
      </c>
      <c r="N232" s="49">
        <f t="shared" si="67"/>
        <v>0</v>
      </c>
      <c r="O232" s="50">
        <f t="shared" si="67"/>
        <v>0</v>
      </c>
    </row>
    <row r="233" spans="1:15" x14ac:dyDescent="0.35">
      <c r="A233" s="7"/>
      <c r="B233" s="16" t="s">
        <v>70</v>
      </c>
      <c r="C233" s="91" t="s">
        <v>126</v>
      </c>
      <c r="D233" s="91"/>
      <c r="E233" s="3"/>
      <c r="F233" s="18">
        <v>0</v>
      </c>
      <c r="G233" s="3" t="s">
        <v>113</v>
      </c>
      <c r="H233" s="33">
        <v>0</v>
      </c>
      <c r="I233" s="19">
        <f t="shared" si="64"/>
        <v>0</v>
      </c>
      <c r="J233" s="33">
        <v>0</v>
      </c>
      <c r="K233" s="19">
        <f t="shared" si="65"/>
        <v>0</v>
      </c>
      <c r="L233" s="33">
        <v>0</v>
      </c>
      <c r="M233" s="19">
        <f t="shared" si="66"/>
        <v>0</v>
      </c>
      <c r="N233" s="49">
        <f t="shared" si="67"/>
        <v>0</v>
      </c>
      <c r="O233" s="50">
        <f t="shared" si="67"/>
        <v>0</v>
      </c>
    </row>
    <row r="234" spans="1:15" x14ac:dyDescent="0.35">
      <c r="A234" s="7"/>
      <c r="B234" s="3"/>
      <c r="C234" s="3"/>
      <c r="D234" s="3"/>
      <c r="E234" s="3"/>
      <c r="F234" s="3"/>
      <c r="G234" s="3"/>
      <c r="H234" s="7"/>
      <c r="I234" s="9"/>
      <c r="J234" s="7"/>
      <c r="K234" s="9"/>
      <c r="L234" s="7"/>
      <c r="M234" s="9"/>
      <c r="N234" s="13"/>
      <c r="O234" s="14"/>
    </row>
    <row r="235" spans="1:15" x14ac:dyDescent="0.35">
      <c r="A235" s="7"/>
      <c r="B235" s="15" t="s">
        <v>71</v>
      </c>
      <c r="C235" s="3"/>
      <c r="D235" s="3"/>
      <c r="E235" s="3"/>
      <c r="F235" s="3"/>
      <c r="G235" s="3"/>
      <c r="H235" s="7"/>
      <c r="I235" s="9"/>
      <c r="J235" s="7"/>
      <c r="K235" s="9"/>
      <c r="L235" s="7"/>
      <c r="M235" s="9"/>
      <c r="N235" s="13"/>
      <c r="O235" s="14"/>
    </row>
    <row r="236" spans="1:15" x14ac:dyDescent="0.35">
      <c r="A236" s="7"/>
      <c r="B236" s="15"/>
      <c r="C236" s="3"/>
      <c r="D236" s="3"/>
      <c r="E236" s="3"/>
      <c r="F236" s="3"/>
      <c r="G236" s="3"/>
      <c r="H236" s="7"/>
      <c r="I236" s="9"/>
      <c r="J236" s="7"/>
      <c r="K236" s="9"/>
      <c r="L236" s="7"/>
      <c r="M236" s="9"/>
      <c r="N236" s="13"/>
      <c r="O236" s="14"/>
    </row>
    <row r="237" spans="1:15" ht="13.15" x14ac:dyDescent="0.4">
      <c r="A237" s="21"/>
      <c r="B237" s="12" t="s">
        <v>127</v>
      </c>
      <c r="C237" s="13"/>
      <c r="D237" s="13"/>
      <c r="E237" s="13"/>
      <c r="F237" s="13"/>
      <c r="G237" s="13"/>
      <c r="H237" s="21"/>
      <c r="I237" s="22">
        <f>SUM(I224:I235)</f>
        <v>0</v>
      </c>
      <c r="J237" s="21"/>
      <c r="K237" s="22">
        <f>SUM(K224:K235)</f>
        <v>0</v>
      </c>
      <c r="L237" s="21"/>
      <c r="M237" s="22">
        <f>SUM(M224:M235)</f>
        <v>0</v>
      </c>
      <c r="N237" s="13"/>
      <c r="O237" s="22">
        <f>SUM(O224:O235)</f>
        <v>0</v>
      </c>
    </row>
    <row r="238" spans="1:15" x14ac:dyDescent="0.35">
      <c r="A238" s="7"/>
      <c r="B238" s="3"/>
      <c r="C238" s="3"/>
      <c r="D238" s="3"/>
      <c r="E238" s="3"/>
      <c r="F238" s="3"/>
      <c r="G238" s="3"/>
      <c r="H238" s="7"/>
      <c r="I238" s="9"/>
      <c r="J238" s="7"/>
      <c r="K238" s="9"/>
      <c r="L238" s="7"/>
      <c r="M238" s="9"/>
      <c r="N238" s="13"/>
      <c r="O238" s="14"/>
    </row>
    <row r="239" spans="1:15" ht="13.15" x14ac:dyDescent="0.4">
      <c r="A239" s="11" t="s">
        <v>43</v>
      </c>
      <c r="B239" s="12" t="s">
        <v>128</v>
      </c>
      <c r="C239" s="13"/>
      <c r="D239" s="13"/>
      <c r="E239" s="13"/>
      <c r="F239" s="13"/>
      <c r="G239" s="13"/>
      <c r="H239" s="21"/>
      <c r="I239" s="14"/>
      <c r="J239" s="21"/>
      <c r="K239" s="14"/>
      <c r="L239" s="21"/>
      <c r="M239" s="14"/>
      <c r="N239" s="13"/>
      <c r="O239" s="14"/>
    </row>
    <row r="240" spans="1:15" x14ac:dyDescent="0.35">
      <c r="A240" s="7"/>
      <c r="B240" s="3"/>
      <c r="C240" s="3"/>
      <c r="D240" s="3"/>
      <c r="E240" s="3"/>
      <c r="F240" s="3"/>
      <c r="G240" s="3"/>
      <c r="H240" s="7"/>
      <c r="I240" s="9"/>
      <c r="J240" s="7"/>
      <c r="K240" s="9"/>
      <c r="L240" s="7"/>
      <c r="M240" s="9"/>
      <c r="N240" s="13"/>
      <c r="O240" s="14"/>
    </row>
    <row r="241" spans="1:15" x14ac:dyDescent="0.35">
      <c r="A241" s="7"/>
      <c r="B241" s="16" t="s">
        <v>58</v>
      </c>
      <c r="C241" s="91" t="s">
        <v>122</v>
      </c>
      <c r="D241" s="91"/>
      <c r="E241" s="3"/>
      <c r="F241" s="18">
        <v>0</v>
      </c>
      <c r="G241" s="3" t="s">
        <v>129</v>
      </c>
      <c r="H241" s="33">
        <v>0</v>
      </c>
      <c r="I241" s="19">
        <f t="shared" ref="I241:I250" si="68">F241*H241</f>
        <v>0</v>
      </c>
      <c r="J241" s="33">
        <v>0</v>
      </c>
      <c r="K241" s="19">
        <f t="shared" ref="K241:K250" si="69">F241*(1+$G$1)*J241</f>
        <v>0</v>
      </c>
      <c r="L241" s="33">
        <v>0</v>
      </c>
      <c r="M241" s="19">
        <f t="shared" ref="M241:M250" si="70">F241*((1+$G$1)^2)*L241</f>
        <v>0</v>
      </c>
      <c r="N241" s="49">
        <f t="shared" ref="N241:O250" si="71">H241+J241+L241</f>
        <v>0</v>
      </c>
      <c r="O241" s="50">
        <f t="shared" si="71"/>
        <v>0</v>
      </c>
    </row>
    <row r="242" spans="1:15" x14ac:dyDescent="0.35">
      <c r="A242" s="7"/>
      <c r="B242" s="16" t="s">
        <v>62</v>
      </c>
      <c r="C242" s="91" t="s">
        <v>122</v>
      </c>
      <c r="D242" s="91"/>
      <c r="E242" s="3"/>
      <c r="F242" s="18">
        <v>0</v>
      </c>
      <c r="G242" s="3" t="s">
        <v>129</v>
      </c>
      <c r="H242" s="33">
        <v>0</v>
      </c>
      <c r="I242" s="19">
        <f t="shared" si="68"/>
        <v>0</v>
      </c>
      <c r="J242" s="33">
        <v>0</v>
      </c>
      <c r="K242" s="19">
        <f t="shared" si="69"/>
        <v>0</v>
      </c>
      <c r="L242" s="33">
        <v>0</v>
      </c>
      <c r="M242" s="19">
        <f t="shared" si="70"/>
        <v>0</v>
      </c>
      <c r="N242" s="49">
        <f t="shared" si="71"/>
        <v>0</v>
      </c>
      <c r="O242" s="50">
        <f t="shared" si="71"/>
        <v>0</v>
      </c>
    </row>
    <row r="243" spans="1:15" x14ac:dyDescent="0.35">
      <c r="A243" s="7"/>
      <c r="B243" s="16" t="s">
        <v>63</v>
      </c>
      <c r="C243" s="91" t="s">
        <v>122</v>
      </c>
      <c r="D243" s="91"/>
      <c r="E243" s="3"/>
      <c r="F243" s="18">
        <v>0</v>
      </c>
      <c r="G243" s="3" t="s">
        <v>129</v>
      </c>
      <c r="H243" s="33">
        <v>0</v>
      </c>
      <c r="I243" s="19">
        <f t="shared" si="68"/>
        <v>0</v>
      </c>
      <c r="J243" s="33">
        <v>0</v>
      </c>
      <c r="K243" s="19">
        <f t="shared" si="69"/>
        <v>0</v>
      </c>
      <c r="L243" s="33">
        <v>0</v>
      </c>
      <c r="M243" s="19">
        <f t="shared" si="70"/>
        <v>0</v>
      </c>
      <c r="N243" s="49">
        <f t="shared" si="71"/>
        <v>0</v>
      </c>
      <c r="O243" s="50">
        <f t="shared" si="71"/>
        <v>0</v>
      </c>
    </row>
    <row r="244" spans="1:15" x14ac:dyDescent="0.35">
      <c r="A244" s="7"/>
      <c r="B244" s="16" t="s">
        <v>64</v>
      </c>
      <c r="C244" s="91" t="s">
        <v>122</v>
      </c>
      <c r="D244" s="91"/>
      <c r="E244" s="3"/>
      <c r="F244" s="18">
        <v>0</v>
      </c>
      <c r="G244" s="3" t="s">
        <v>129</v>
      </c>
      <c r="H244" s="33">
        <v>0</v>
      </c>
      <c r="I244" s="19">
        <f t="shared" si="68"/>
        <v>0</v>
      </c>
      <c r="J244" s="33">
        <v>0</v>
      </c>
      <c r="K244" s="19">
        <f t="shared" si="69"/>
        <v>0</v>
      </c>
      <c r="L244" s="33">
        <v>0</v>
      </c>
      <c r="M244" s="19">
        <f t="shared" si="70"/>
        <v>0</v>
      </c>
      <c r="N244" s="49">
        <f t="shared" si="71"/>
        <v>0</v>
      </c>
      <c r="O244" s="50">
        <f t="shared" si="71"/>
        <v>0</v>
      </c>
    </row>
    <row r="245" spans="1:15" x14ac:dyDescent="0.35">
      <c r="A245" s="7"/>
      <c r="B245" s="16" t="s">
        <v>65</v>
      </c>
      <c r="C245" s="91" t="s">
        <v>122</v>
      </c>
      <c r="D245" s="91"/>
      <c r="E245" s="3"/>
      <c r="F245" s="18">
        <v>0</v>
      </c>
      <c r="G245" s="3" t="s">
        <v>129</v>
      </c>
      <c r="H245" s="33">
        <v>0</v>
      </c>
      <c r="I245" s="19">
        <f t="shared" si="68"/>
        <v>0</v>
      </c>
      <c r="J245" s="33">
        <v>0</v>
      </c>
      <c r="K245" s="19">
        <f t="shared" si="69"/>
        <v>0</v>
      </c>
      <c r="L245" s="33">
        <v>0</v>
      </c>
      <c r="M245" s="19">
        <f t="shared" si="70"/>
        <v>0</v>
      </c>
      <c r="N245" s="49">
        <f t="shared" si="71"/>
        <v>0</v>
      </c>
      <c r="O245" s="50">
        <f t="shared" si="71"/>
        <v>0</v>
      </c>
    </row>
    <row r="246" spans="1:15" x14ac:dyDescent="0.35">
      <c r="A246" s="7"/>
      <c r="B246" s="16" t="s">
        <v>66</v>
      </c>
      <c r="C246" s="91" t="s">
        <v>122</v>
      </c>
      <c r="D246" s="91"/>
      <c r="E246" s="3"/>
      <c r="F246" s="18">
        <v>0</v>
      </c>
      <c r="G246" s="3" t="s">
        <v>129</v>
      </c>
      <c r="H246" s="33">
        <v>0</v>
      </c>
      <c r="I246" s="19">
        <f t="shared" si="68"/>
        <v>0</v>
      </c>
      <c r="J246" s="33">
        <v>0</v>
      </c>
      <c r="K246" s="19">
        <f t="shared" si="69"/>
        <v>0</v>
      </c>
      <c r="L246" s="33">
        <v>0</v>
      </c>
      <c r="M246" s="19">
        <f t="shared" si="70"/>
        <v>0</v>
      </c>
      <c r="N246" s="49">
        <f t="shared" si="71"/>
        <v>0</v>
      </c>
      <c r="O246" s="50">
        <f t="shared" si="71"/>
        <v>0</v>
      </c>
    </row>
    <row r="247" spans="1:15" x14ac:dyDescent="0.35">
      <c r="A247" s="7"/>
      <c r="B247" s="16" t="s">
        <v>67</v>
      </c>
      <c r="C247" s="91" t="s">
        <v>122</v>
      </c>
      <c r="D247" s="91"/>
      <c r="E247" s="3"/>
      <c r="F247" s="18">
        <v>0</v>
      </c>
      <c r="G247" s="3" t="s">
        <v>129</v>
      </c>
      <c r="H247" s="33">
        <v>0</v>
      </c>
      <c r="I247" s="19">
        <f t="shared" si="68"/>
        <v>0</v>
      </c>
      <c r="J247" s="33">
        <v>0</v>
      </c>
      <c r="K247" s="19">
        <f t="shared" si="69"/>
        <v>0</v>
      </c>
      <c r="L247" s="33">
        <v>0</v>
      </c>
      <c r="M247" s="19">
        <f t="shared" si="70"/>
        <v>0</v>
      </c>
      <c r="N247" s="49">
        <f t="shared" si="71"/>
        <v>0</v>
      </c>
      <c r="O247" s="50">
        <f t="shared" si="71"/>
        <v>0</v>
      </c>
    </row>
    <row r="248" spans="1:15" x14ac:dyDescent="0.35">
      <c r="A248" s="7"/>
      <c r="B248" s="16" t="s">
        <v>68</v>
      </c>
      <c r="C248" s="91" t="s">
        <v>122</v>
      </c>
      <c r="D248" s="91"/>
      <c r="E248" s="3"/>
      <c r="F248" s="18">
        <v>0</v>
      </c>
      <c r="G248" s="3" t="s">
        <v>129</v>
      </c>
      <c r="H248" s="33">
        <v>0</v>
      </c>
      <c r="I248" s="19">
        <f t="shared" si="68"/>
        <v>0</v>
      </c>
      <c r="J248" s="33">
        <v>0</v>
      </c>
      <c r="K248" s="19">
        <f t="shared" si="69"/>
        <v>0</v>
      </c>
      <c r="L248" s="33">
        <v>0</v>
      </c>
      <c r="M248" s="19">
        <f t="shared" si="70"/>
        <v>0</v>
      </c>
      <c r="N248" s="49">
        <f t="shared" si="71"/>
        <v>0</v>
      </c>
      <c r="O248" s="50">
        <f t="shared" si="71"/>
        <v>0</v>
      </c>
    </row>
    <row r="249" spans="1:15" x14ac:dyDescent="0.35">
      <c r="A249" s="7"/>
      <c r="B249" s="16" t="s">
        <v>69</v>
      </c>
      <c r="C249" s="91" t="s">
        <v>122</v>
      </c>
      <c r="D249" s="91"/>
      <c r="E249" s="3"/>
      <c r="F249" s="18">
        <v>0</v>
      </c>
      <c r="G249" s="3" t="s">
        <v>129</v>
      </c>
      <c r="H249" s="33">
        <v>0</v>
      </c>
      <c r="I249" s="19">
        <f t="shared" si="68"/>
        <v>0</v>
      </c>
      <c r="J249" s="33">
        <v>0</v>
      </c>
      <c r="K249" s="19">
        <f t="shared" si="69"/>
        <v>0</v>
      </c>
      <c r="L249" s="33">
        <v>0</v>
      </c>
      <c r="M249" s="19">
        <f t="shared" si="70"/>
        <v>0</v>
      </c>
      <c r="N249" s="49">
        <f t="shared" si="71"/>
        <v>0</v>
      </c>
      <c r="O249" s="50">
        <f t="shared" si="71"/>
        <v>0</v>
      </c>
    </row>
    <row r="250" spans="1:15" x14ac:dyDescent="0.35">
      <c r="A250" s="7"/>
      <c r="B250" s="16" t="s">
        <v>70</v>
      </c>
      <c r="C250" s="91" t="s">
        <v>122</v>
      </c>
      <c r="D250" s="91"/>
      <c r="E250" s="3"/>
      <c r="F250" s="18">
        <v>0</v>
      </c>
      <c r="G250" s="3" t="s">
        <v>129</v>
      </c>
      <c r="H250" s="33">
        <v>0</v>
      </c>
      <c r="I250" s="19">
        <f t="shared" si="68"/>
        <v>0</v>
      </c>
      <c r="J250" s="33">
        <v>0</v>
      </c>
      <c r="K250" s="19">
        <f t="shared" si="69"/>
        <v>0</v>
      </c>
      <c r="L250" s="33">
        <v>0</v>
      </c>
      <c r="M250" s="19">
        <f t="shared" si="70"/>
        <v>0</v>
      </c>
      <c r="N250" s="49">
        <f t="shared" si="71"/>
        <v>0</v>
      </c>
      <c r="O250" s="50">
        <f t="shared" si="71"/>
        <v>0</v>
      </c>
    </row>
    <row r="251" spans="1:15" x14ac:dyDescent="0.35">
      <c r="A251" s="7"/>
      <c r="B251" s="3"/>
      <c r="C251" s="3"/>
      <c r="D251" s="3"/>
      <c r="E251" s="3"/>
      <c r="F251" s="3"/>
      <c r="G251" s="3"/>
      <c r="H251" s="7"/>
      <c r="I251" s="9"/>
      <c r="J251" s="7"/>
      <c r="K251" s="9"/>
      <c r="L251" s="7"/>
      <c r="M251" s="9"/>
      <c r="N251" s="13"/>
      <c r="O251" s="14"/>
    </row>
    <row r="252" spans="1:15" x14ac:dyDescent="0.35">
      <c r="A252" s="7"/>
      <c r="B252" s="15" t="s">
        <v>71</v>
      </c>
      <c r="C252" s="3"/>
      <c r="D252" s="3"/>
      <c r="E252" s="3"/>
      <c r="F252" s="3"/>
      <c r="G252" s="3"/>
      <c r="H252" s="7"/>
      <c r="I252" s="9"/>
      <c r="J252" s="7"/>
      <c r="K252" s="9"/>
      <c r="L252" s="7"/>
      <c r="M252" s="9"/>
      <c r="N252" s="13"/>
      <c r="O252" s="14"/>
    </row>
    <row r="253" spans="1:15" x14ac:dyDescent="0.35">
      <c r="A253" s="7"/>
      <c r="B253" s="15"/>
      <c r="C253" s="3"/>
      <c r="D253" s="3"/>
      <c r="E253" s="3"/>
      <c r="F253" s="3"/>
      <c r="G253" s="3"/>
      <c r="H253" s="7"/>
      <c r="I253" s="9"/>
      <c r="J253" s="7"/>
      <c r="K253" s="9"/>
      <c r="L253" s="7"/>
      <c r="M253" s="9"/>
      <c r="N253" s="13"/>
      <c r="O253" s="14"/>
    </row>
    <row r="254" spans="1:15" ht="13.15" x14ac:dyDescent="0.4">
      <c r="A254" s="21"/>
      <c r="B254" s="12" t="s">
        <v>130</v>
      </c>
      <c r="C254" s="13"/>
      <c r="D254" s="13"/>
      <c r="E254" s="13"/>
      <c r="F254" s="13"/>
      <c r="G254" s="13"/>
      <c r="H254" s="21"/>
      <c r="I254" s="22">
        <f>SUM(I241:I252)</f>
        <v>0</v>
      </c>
      <c r="J254" s="21"/>
      <c r="K254" s="22">
        <f>SUM(K241:K252)</f>
        <v>0</v>
      </c>
      <c r="L254" s="21"/>
      <c r="M254" s="22">
        <f>SUM(M241:M252)</f>
        <v>0</v>
      </c>
      <c r="N254" s="13"/>
      <c r="O254" s="22">
        <f>SUM(O241:O252)</f>
        <v>0</v>
      </c>
    </row>
    <row r="255" spans="1:15" x14ac:dyDescent="0.35">
      <c r="A255" s="7"/>
      <c r="B255" s="3"/>
      <c r="C255" s="3"/>
      <c r="D255" s="3"/>
      <c r="E255" s="3"/>
      <c r="F255" s="3"/>
      <c r="G255" s="3"/>
      <c r="H255" s="7"/>
      <c r="I255" s="9"/>
      <c r="J255" s="7"/>
      <c r="K255" s="9"/>
      <c r="L255" s="7"/>
      <c r="M255" s="9"/>
      <c r="N255" s="13"/>
      <c r="O255" s="14"/>
    </row>
    <row r="256" spans="1:15" ht="13.5" thickBot="1" x14ac:dyDescent="0.45">
      <c r="A256" s="26" t="s">
        <v>131</v>
      </c>
      <c r="B256" s="27"/>
      <c r="C256" s="27"/>
      <c r="D256" s="27"/>
      <c r="E256" s="27"/>
      <c r="F256" s="27"/>
      <c r="G256" s="27"/>
      <c r="H256" s="34"/>
      <c r="I256" s="28">
        <f>I22+I40+I95+I113+I130+I148+I166+I183+I201+I219+I237+I254</f>
        <v>0</v>
      </c>
      <c r="J256" s="34"/>
      <c r="K256" s="28">
        <f>K22+K40+K95+K113+K130+K148+K166+K183+K201+K219+K237+K254</f>
        <v>0</v>
      </c>
      <c r="L256" s="34"/>
      <c r="M256" s="28">
        <f>M22+M40+M95+M113+M130+M148+M166+M183+M201+M219+M237+M254</f>
        <v>0</v>
      </c>
      <c r="N256" s="27"/>
      <c r="O256" s="28">
        <f>O22+O40+O95+O113+O130+O148+O166+O183+O201+O219+O237+O254</f>
        <v>0</v>
      </c>
    </row>
  </sheetData>
  <mergeCells count="124">
    <mergeCell ref="H1:I1"/>
    <mergeCell ref="J1:K1"/>
    <mergeCell ref="L1:M1"/>
    <mergeCell ref="N1:O1"/>
    <mergeCell ref="C64:D64"/>
    <mergeCell ref="C65:D65"/>
    <mergeCell ref="C66:D66"/>
    <mergeCell ref="C67:D67"/>
    <mergeCell ref="C70:D70"/>
    <mergeCell ref="C71:D71"/>
    <mergeCell ref="C58:D58"/>
    <mergeCell ref="C59:D59"/>
    <mergeCell ref="C60:D60"/>
    <mergeCell ref="C61:D61"/>
    <mergeCell ref="C62:D62"/>
    <mergeCell ref="C63:D63"/>
    <mergeCell ref="C78:D78"/>
    <mergeCell ref="C79:D79"/>
    <mergeCell ref="C82:D82"/>
    <mergeCell ref="C83:D83"/>
    <mergeCell ref="C84:D84"/>
    <mergeCell ref="C85:D85"/>
    <mergeCell ref="C72:D72"/>
    <mergeCell ref="C73:D73"/>
    <mergeCell ref="C74:D74"/>
    <mergeCell ref="C75:D75"/>
    <mergeCell ref="C76:D76"/>
    <mergeCell ref="C77:D77"/>
    <mergeCell ref="C100:D100"/>
    <mergeCell ref="C101:D101"/>
    <mergeCell ref="C102:D102"/>
    <mergeCell ref="C103:D103"/>
    <mergeCell ref="C104:D104"/>
    <mergeCell ref="C105:D105"/>
    <mergeCell ref="C86:D86"/>
    <mergeCell ref="C87:D87"/>
    <mergeCell ref="C88:D88"/>
    <mergeCell ref="C89:D89"/>
    <mergeCell ref="C90:D90"/>
    <mergeCell ref="C91:D91"/>
    <mergeCell ref="C119:D119"/>
    <mergeCell ref="C120:D120"/>
    <mergeCell ref="C121:D121"/>
    <mergeCell ref="C122:D122"/>
    <mergeCell ref="C123:D123"/>
    <mergeCell ref="C124:D124"/>
    <mergeCell ref="C106:D106"/>
    <mergeCell ref="C107:D107"/>
    <mergeCell ref="C108:D108"/>
    <mergeCell ref="C109:D109"/>
    <mergeCell ref="C117:D117"/>
    <mergeCell ref="C118:D118"/>
    <mergeCell ref="C139:D139"/>
    <mergeCell ref="C140:D140"/>
    <mergeCell ref="C141:D141"/>
    <mergeCell ref="C142:D142"/>
    <mergeCell ref="C143:D143"/>
    <mergeCell ref="C144:D144"/>
    <mergeCell ref="C125:D125"/>
    <mergeCell ref="C126:D126"/>
    <mergeCell ref="C135:D135"/>
    <mergeCell ref="C136:D136"/>
    <mergeCell ref="C137:D137"/>
    <mergeCell ref="C138:D138"/>
    <mergeCell ref="C159:D159"/>
    <mergeCell ref="C160:D160"/>
    <mergeCell ref="C161:D161"/>
    <mergeCell ref="C162:D162"/>
    <mergeCell ref="C170:D170"/>
    <mergeCell ref="C171:D171"/>
    <mergeCell ref="C153:D153"/>
    <mergeCell ref="C154:D154"/>
    <mergeCell ref="C155:D155"/>
    <mergeCell ref="C156:D156"/>
    <mergeCell ref="C157:D157"/>
    <mergeCell ref="C158:D158"/>
    <mergeCell ref="C178:D178"/>
    <mergeCell ref="C179:D179"/>
    <mergeCell ref="C188:D188"/>
    <mergeCell ref="C189:D189"/>
    <mergeCell ref="C190:D190"/>
    <mergeCell ref="C191:D191"/>
    <mergeCell ref="C172:D172"/>
    <mergeCell ref="C173:D173"/>
    <mergeCell ref="C174:D174"/>
    <mergeCell ref="C175:D175"/>
    <mergeCell ref="C176:D176"/>
    <mergeCell ref="C177:D177"/>
    <mergeCell ref="C206:D206"/>
    <mergeCell ref="C207:D207"/>
    <mergeCell ref="C208:D208"/>
    <mergeCell ref="C209:D209"/>
    <mergeCell ref="C210:D210"/>
    <mergeCell ref="C211:D211"/>
    <mergeCell ref="C192:D192"/>
    <mergeCell ref="C193:D193"/>
    <mergeCell ref="C194:D194"/>
    <mergeCell ref="C195:D195"/>
    <mergeCell ref="C196:D196"/>
    <mergeCell ref="C197:D197"/>
    <mergeCell ref="C226:D226"/>
    <mergeCell ref="C227:D227"/>
    <mergeCell ref="C228:D228"/>
    <mergeCell ref="C229:D229"/>
    <mergeCell ref="C230:D230"/>
    <mergeCell ref="C231:D231"/>
    <mergeCell ref="C212:D212"/>
    <mergeCell ref="C213:D213"/>
    <mergeCell ref="C214:D214"/>
    <mergeCell ref="C215:D215"/>
    <mergeCell ref="C224:D224"/>
    <mergeCell ref="C225:D225"/>
    <mergeCell ref="C245:D245"/>
    <mergeCell ref="C246:D246"/>
    <mergeCell ref="C247:D247"/>
    <mergeCell ref="C248:D248"/>
    <mergeCell ref="C249:D249"/>
    <mergeCell ref="C250:D250"/>
    <mergeCell ref="C232:D232"/>
    <mergeCell ref="C233:D233"/>
    <mergeCell ref="C241:D241"/>
    <mergeCell ref="C242:D242"/>
    <mergeCell ref="C243:D243"/>
    <mergeCell ref="C244:D244"/>
  </mergeCells>
  <printOptions horizontalCentered="1"/>
  <pageMargins left="0.7" right="0.7" top="0.75" bottom="0.75" header="0.3" footer="0.3"/>
  <pageSetup scale="51"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5FE7236438A04BA320FCB08BC21A25" ma:contentTypeVersion="19" ma:contentTypeDescription="Create a new document." ma:contentTypeScope="" ma:versionID="f31587d4d6ab159aa254103fdb35e33a">
  <xsd:schema xmlns:xsd="http://www.w3.org/2001/XMLSchema" xmlns:xs="http://www.w3.org/2001/XMLSchema" xmlns:p="http://schemas.microsoft.com/office/2006/metadata/properties" xmlns:ns2="819dec37-45e3-42ad-a5dd-e456ac34b722" xmlns:ns3="3e7fff06-3968-4a0d-ae25-49d81dba7751" targetNamespace="http://schemas.microsoft.com/office/2006/metadata/properties" ma:root="true" ma:fieldsID="dd4997b5d5bedbc0a91b733fe0d6d76b" ns2:_="" ns3:_="">
    <xsd:import namespace="819dec37-45e3-42ad-a5dd-e456ac34b722"/>
    <xsd:import namespace="3e7fff06-3968-4a0d-ae25-49d81dba77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dec37-45e3-42ad-a5dd-e456ac34b7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9151a74-6663-4ef9-9bfa-6cf0003247c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7fff06-3968-4a0d-ae25-49d81dba775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dbff069-790f-4714-bc94-33a624528cc4}" ma:internalName="TaxCatchAll" ma:showField="CatchAllData" ma:web="3e7fff06-3968-4a0d-ae25-49d81dba7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9dec37-45e3-42ad-a5dd-e456ac34b722">
      <Terms xmlns="http://schemas.microsoft.com/office/infopath/2007/PartnerControls"/>
    </lcf76f155ced4ddcb4097134ff3c332f>
    <TaxCatchAll xmlns="3e7fff06-3968-4a0d-ae25-49d81dba7751" xsi:nil="true"/>
  </documentManagement>
</p:properties>
</file>

<file path=customXml/itemProps1.xml><?xml version="1.0" encoding="utf-8"?>
<ds:datastoreItem xmlns:ds="http://schemas.openxmlformats.org/officeDocument/2006/customXml" ds:itemID="{47CDB57F-D72F-422B-86F7-353E35ED4BAA}">
  <ds:schemaRefs>
    <ds:schemaRef ds:uri="http://schemas.microsoft.com/sharepoint/v3/contenttype/forms"/>
  </ds:schemaRefs>
</ds:datastoreItem>
</file>

<file path=customXml/itemProps2.xml><?xml version="1.0" encoding="utf-8"?>
<ds:datastoreItem xmlns:ds="http://schemas.openxmlformats.org/officeDocument/2006/customXml" ds:itemID="{36D7E9B1-4468-412D-A649-D8A1B2DF7745}"/>
</file>

<file path=customXml/itemProps3.xml><?xml version="1.0" encoding="utf-8"?>
<ds:datastoreItem xmlns:ds="http://schemas.openxmlformats.org/officeDocument/2006/customXml" ds:itemID="{8C8E5EBE-B422-459F-A435-24F3E099EFD9}">
  <ds:schemaRefs>
    <ds:schemaRef ds:uri="http://schemas.microsoft.com/office/2006/metadata/properties"/>
    <ds:schemaRef ds:uri="http://schemas.microsoft.com/office/infopath/2007/PartnerControls"/>
    <ds:schemaRef ds:uri="http://schemas.microsoft.com/sharepoint/v3"/>
    <ds:schemaRef ds:uri="e0042442-3d9e-4572-8606-e38ac3f8e65e"/>
    <ds:schemaRef ds:uri="d61a4d8c-b87f-4ed9-a1e9-77cd64ecb3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Summary</vt:lpstr>
      <vt:lpstr>Detailed Budget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Radke</dc:creator>
  <cp:keywords/>
  <dc:description/>
  <cp:lastModifiedBy>Steven Murry</cp:lastModifiedBy>
  <cp:revision/>
  <dcterms:created xsi:type="dcterms:W3CDTF">2025-07-11T20:43:32Z</dcterms:created>
  <dcterms:modified xsi:type="dcterms:W3CDTF">2026-08-14T18:12:39Z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46e24f1-e79f-4846-8dde-6b75b43f0973_Enabled">
    <vt:lpwstr>true</vt:lpwstr>
  </property>
  <property fmtid="{D5CDD505-2E9C-101B-9397-08002B2CF9AE}" pid="3" name="MSIP_Label_c46e24f1-e79f-4846-8dde-6b75b43f0973_SetDate">
    <vt:lpwstr>2025-07-11T22:07:53Z</vt:lpwstr>
  </property>
  <property fmtid="{D5CDD505-2E9C-101B-9397-08002B2CF9AE}" pid="4" name="MSIP_Label_c46e24f1-e79f-4846-8dde-6b75b43f0973_Method">
    <vt:lpwstr>Standard</vt:lpwstr>
  </property>
  <property fmtid="{D5CDD505-2E9C-101B-9397-08002B2CF9AE}" pid="5" name="MSIP_Label_c46e24f1-e79f-4846-8dde-6b75b43f0973_Name">
    <vt:lpwstr>defa4170-0d19-0005-0001-bc88714345d2</vt:lpwstr>
  </property>
  <property fmtid="{D5CDD505-2E9C-101B-9397-08002B2CF9AE}" pid="6" name="MSIP_Label_c46e24f1-e79f-4846-8dde-6b75b43f0973_SiteId">
    <vt:lpwstr>b8c39267-a5ae-4e24-a119-83cd29bb4d9b</vt:lpwstr>
  </property>
  <property fmtid="{D5CDD505-2E9C-101B-9397-08002B2CF9AE}" pid="7" name="MSIP_Label_c46e24f1-e79f-4846-8dde-6b75b43f0973_ActionId">
    <vt:lpwstr>08b55b86-1d6d-4b7a-84fa-453ed8a93c1a</vt:lpwstr>
  </property>
  <property fmtid="{D5CDD505-2E9C-101B-9397-08002B2CF9AE}" pid="8" name="MSIP_Label_c46e24f1-e79f-4846-8dde-6b75b43f0973_ContentBits">
    <vt:lpwstr>0</vt:lpwstr>
  </property>
  <property fmtid="{D5CDD505-2E9C-101B-9397-08002B2CF9AE}" pid="9" name="MSIP_Label_c46e24f1-e79f-4846-8dde-6b75b43f0973_Tag">
    <vt:lpwstr>50, 3, 0, 1</vt:lpwstr>
  </property>
  <property fmtid="{D5CDD505-2E9C-101B-9397-08002B2CF9AE}" pid="10" name="ContentTypeId">
    <vt:lpwstr>0x010100ED5FE7236438A04BA320FCB08BC21A25</vt:lpwstr>
  </property>
  <property fmtid="{D5CDD505-2E9C-101B-9397-08002B2CF9AE}" pid="11" name="MediaServiceImageTags">
    <vt:lpwstr/>
  </property>
</Properties>
</file>